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1"/>
  </bookViews>
  <sheets>
    <sheet sheetId="1" name="Nasıl kullanılır" state="visible" r:id="rId4"/>
    <sheet sheetId="2" name="Müşteriler" state="visible" r:id="rId5"/>
    <sheet sheetId="3" name="Hareketler" state="visible" r:id="rId6"/>
  </sheets>
  <calcPr calcId="171027"/>
</workbook>
</file>

<file path=xl/sharedStrings.xml><?xml version="1.0" encoding="utf-8"?>
<sst xmlns="http://schemas.openxmlformats.org/spreadsheetml/2006/main" count="47" uniqueCount="39">
  <si>
    <t>MÜŞTERİ / CARİ TAKİP ŞABLONU</t>
  </si>
  <si>
    <t/>
  </si>
  <si>
    <t>1) "Müşteriler" sayfasına müşterilerinizi yazın: kod, ad, telefon ve varsa eski borcu (açılış bakiyesi).</t>
  </si>
  <si>
    <t>2) Veresiye satış yaptığınızda "Hareketler" sayfasına Borç sütununa, ödeme aldığınızda Tahsilat sütununa yazın.</t>
  </si>
  <si>
    <t xml:space="preserve">   Müşteri kodunu listeden seçin; satışlarda vade tarihini de girin.</t>
  </si>
  <si>
    <t>3) "Müşteriler" sayfasında toplam borç, tahsilat ve kalan bakiye kendiliğinden hesaplanır.</t>
  </si>
  <si>
    <t>4) Vadesi geçmiş ve ödenmemiş tutar varsa "Durum" sütununda GECİKMİŞ yazar ve satır kırmızıya döner.</t>
  </si>
  <si>
    <t xml:space="preserve">   (Hesap, ödemelerin önce en eski borçtan düştüğünü varsayar. Açılış bakiyesi vadesi gelmiş sayılır.)</t>
  </si>
  <si>
    <t>Örnek satırları silip kendi müşterilerinizle başlayabilirsiniz. Gri formüllü sütunlara yazmayın.</t>
  </si>
  <si>
    <t>Excel ne zaman yetmez? Birden fazla kişi aynı anda kullanıyorsa, vadesi gelen müşteriye kendiliğinden hatırlatma</t>
  </si>
  <si>
    <t>gitmesini ya da satışla carinin kendiliğinden işlenmesini istiyorsanız size özel programa geçme zamanıdır.</t>
  </si>
  <si>
    <t>Müşteri kodu</t>
  </si>
  <si>
    <t>Müşteri adı</t>
  </si>
  <si>
    <t>Telefon</t>
  </si>
  <si>
    <t>Açılış bakiyesi</t>
  </si>
  <si>
    <t>Toplam borç</t>
  </si>
  <si>
    <t>Toplam tahsilat</t>
  </si>
  <si>
    <t>Bakiye</t>
  </si>
  <si>
    <t>Vadesi geçen</t>
  </si>
  <si>
    <t>Durum</t>
  </si>
  <si>
    <t>M001</t>
  </si>
  <si>
    <t>Yılmaz İnşaat</t>
  </si>
  <si>
    <t>0532 000 00 01</t>
  </si>
  <si>
    <t>M002</t>
  </si>
  <si>
    <t>Kaya Yapı</t>
  </si>
  <si>
    <t>0533 000 00 02</t>
  </si>
  <si>
    <t>M003</t>
  </si>
  <si>
    <t>Demir Tadilat</t>
  </si>
  <si>
    <t>0534 000 00 03</t>
  </si>
  <si>
    <t>Tarih</t>
  </si>
  <si>
    <t>Borç (satış)</t>
  </si>
  <si>
    <t>Tahsilat (ödeme)</t>
  </si>
  <si>
    <t>Vade</t>
  </si>
  <si>
    <t>Açıklama</t>
  </si>
  <si>
    <t>Fatura 101</t>
  </si>
  <si>
    <t>Eski borç ödendi</t>
  </si>
  <si>
    <t>Nakit</t>
  </si>
  <si>
    <t>Fatura 102</t>
  </si>
  <si>
    <t>Fatura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</si>
</sst>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3" x14ac:knownFonts="1">
    <font>
      <color theme="1"/>
      <family val="2"/>
      <scheme val="minor"/>
      <sz val="11"/>
      <name val="Calibri"/>
    </font>
    <font>
      <b/>
      <color rgb="FF4169E1"/>
      <sz val="16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169E1"/>
      </patternFill>
    </fill>
    <fill>
      <patternFill patternType="solid">
        <fgColor rgb="FFF3F5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" fontId="0" fillId="0" borderId="0" xfId="0" applyNumberFormat="1"/>
    <xf numFmtId="0" fontId="2" fillId="2" borderId="0" xfId="0" applyFont="1" applyFill="1" applyAlignment="1">
      <alignment vertical="center"/>
    </xf>
    <xf numFmtId="4" fontId="2" fillId="2" borderId="0" xfId="0" applyNumberFormat="1" applyFont="1" applyFill="1" applyAlignment="1">
      <alignment vertical="center"/>
    </xf>
    <xf numFmtId="4" fontId="0" fillId="3" borderId="0" xfId="0" applyNumberFormat="1" applyFill="1"/>
    <xf numFmtId="0" fontId="0" fillId="3" borderId="0" xfId="0" applyFill="1"/>
    <xf numFmtId="164" fontId="0" fillId="0" borderId="0" xfId="0" applyNumberFormat="1"/>
    <xf numFmtId="164" fontId="2" fillId="2" borderId="0" xfId="0" applyNumberFormat="1" applyFont="1" applyFill="1" applyAlignment="1">
      <alignment vertical="center"/>
    </xf>
  </cellXfs>
  <cellStyles count="1">
    <cellStyle name="Normal" xfId="0" builtinId="0"/>
  </cellStyles>
  <dxfs count="1">
    <dxf>
      <font>
        <b/>
        <color rgb="FFB42318"/>
      </font>
      <fill>
        <patternFill patternType="solid">
          <bgColor rgb="FFFEE4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1</v>
      </c>
    </row>
    <row r="10" spans="1:1" x14ac:dyDescent="0.25">
      <c r="A10" t="s">
        <v>8</v>
      </c>
    </row>
    <row r="11" spans="1:1" x14ac:dyDescent="0.25">
      <c r="A11" t="s">
        <v>1</v>
      </c>
    </row>
    <row r="12" spans="1:1" x14ac:dyDescent="0.25">
      <c r="A12" t="s">
        <v>9</v>
      </c>
    </row>
    <row r="13" spans="1:1" x14ac:dyDescent="0.25">
      <c r="A1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6" style="2" customWidth="1"/>
    <col min="5" max="5" width="14" style="2" customWidth="1"/>
    <col min="6" max="6" width="16" style="2" customWidth="1"/>
    <col min="7" max="8" width="14" style="2" customWidth="1"/>
    <col min="9" max="9" width="14" customWidth="1"/>
  </cols>
  <sheetData>
    <row r="1" ht="22" customHeight="1" spans="1:9" s="3" customFormat="1" x14ac:dyDescent="0.25">
      <c r="A1" s="3" t="s">
        <v>11</v>
      </c>
      <c r="B1" s="3" t="s">
        <v>12</v>
      </c>
      <c r="C1" s="3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3" t="s">
        <v>19</v>
      </c>
    </row>
    <row r="2" spans="1:9" x14ac:dyDescent="0.25">
      <c r="A2" t="s">
        <v>20</v>
      </c>
      <c r="B2" t="s">
        <v>21</v>
      </c>
      <c r="C2" t="s">
        <v>22</v>
      </c>
      <c r="D2" s="2">
        <v>0</v>
      </c>
      <c r="E2" s="5">
        <f>IF(A2="","",SUMIFS(Hareketler!C:C,Hareketler!B:B,A2))</f>
      </c>
      <c r="F2" s="5">
        <f>IF(A2="","",SUMIFS(Hareketler!D:D,Hareketler!B:B,A2))</f>
      </c>
      <c r="G2" s="5">
        <f>IF(A2="","",N(D2)+E2-F2)</f>
      </c>
      <c r="H2" s="5">
        <f>IF(A2="","",MAX(0,N(D2)+SUMIFS(Hareketler!C:C,Hareketler!B:B,A2,Hareketler!E:E,"&lt;"&amp;TODAY())-F2))</f>
      </c>
      <c r="I2" s="6">
        <f>IF(A2="","",IF(H2&gt;0,"GECİKMİŞ",IF(G2&gt;0,"Borçlu","Kapalı")))</f>
      </c>
    </row>
    <row r="3" spans="1:9" x14ac:dyDescent="0.25">
      <c r="A3" t="s">
        <v>23</v>
      </c>
      <c r="B3" t="s">
        <v>24</v>
      </c>
      <c r="C3" t="s">
        <v>25</v>
      </c>
      <c r="D3" s="2">
        <v>1500</v>
      </c>
      <c r="E3" s="5">
        <f>IF(A3="","",SUMIFS(Hareketler!C:C,Hareketler!B:B,A3))</f>
      </c>
      <c r="F3" s="5">
        <f>IF(A3="","",SUMIFS(Hareketler!D:D,Hareketler!B:B,A3))</f>
      </c>
      <c r="G3" s="5">
        <f>IF(A3="","",N(D3)+E3-F3)</f>
      </c>
      <c r="H3" s="5">
        <f>IF(A3="","",MAX(0,N(D3)+SUMIFS(Hareketler!C:C,Hareketler!B:B,A3,Hareketler!E:E,"&lt;"&amp;TODAY())-F3))</f>
      </c>
      <c r="I3" s="6">
        <f>IF(A3="","",IF(H3&gt;0,"GECİKMİŞ",IF(G3&gt;0,"Borçlu","Kapalı")))</f>
      </c>
    </row>
    <row r="4" spans="1:9" x14ac:dyDescent="0.25">
      <c r="A4" t="s">
        <v>26</v>
      </c>
      <c r="B4" t="s">
        <v>27</v>
      </c>
      <c r="C4" t="s">
        <v>28</v>
      </c>
      <c r="D4" s="2">
        <v>0</v>
      </c>
      <c r="E4" s="5">
        <f>IF(A4="","",SUMIFS(Hareketler!C:C,Hareketler!B:B,A4))</f>
      </c>
      <c r="F4" s="5">
        <f>IF(A4="","",SUMIFS(Hareketler!D:D,Hareketler!B:B,A4))</f>
      </c>
      <c r="G4" s="5">
        <f>IF(A4="","",N(D4)+E4-F4)</f>
      </c>
      <c r="H4" s="5">
        <f>IF(A4="","",MAX(0,N(D4)+SUMIFS(Hareketler!C:C,Hareketler!B:B,A4,Hareketler!E:E,"&lt;"&amp;TODAY())-F4))</f>
      </c>
      <c r="I4" s="6">
        <f>IF(A4="","",IF(H4&gt;0,"GECİKMİŞ",IF(G4&gt;0,"Borçlu","Kapalı")))</f>
      </c>
    </row>
    <row r="5" spans="5:9" x14ac:dyDescent="0.25">
      <c r="E5" s="5">
        <f>IF(A5="","",SUMIFS(Hareketler!C:C,Hareketler!B:B,A5))</f>
      </c>
      <c r="F5" s="5">
        <f>IF(A5="","",SUMIFS(Hareketler!D:D,Hareketler!B:B,A5))</f>
      </c>
      <c r="G5" s="5">
        <f>IF(A5="","",N(D5)+E5-F5)</f>
      </c>
      <c r="H5" s="5">
        <f>IF(A5="","",MAX(0,N(D5)+SUMIFS(Hareketler!C:C,Hareketler!B:B,A5,Hareketler!E:E,"&lt;"&amp;TODAY())-F5))</f>
      </c>
      <c r="I5" s="6">
        <f>IF(A5="","",IF(H5&gt;0,"GECİKMİŞ",IF(G5&gt;0,"Borçlu","Kapalı")))</f>
      </c>
    </row>
    <row r="6" spans="5:9" x14ac:dyDescent="0.25">
      <c r="E6" s="5">
        <f>IF(A6="","",SUMIFS(Hareketler!C:C,Hareketler!B:B,A6))</f>
      </c>
      <c r="F6" s="5">
        <f>IF(A6="","",SUMIFS(Hareketler!D:D,Hareketler!B:B,A6))</f>
      </c>
      <c r="G6" s="5">
        <f>IF(A6="","",N(D6)+E6-F6)</f>
      </c>
      <c r="H6" s="5">
        <f>IF(A6="","",MAX(0,N(D6)+SUMIFS(Hareketler!C:C,Hareketler!B:B,A6,Hareketler!E:E,"&lt;"&amp;TODAY())-F6))</f>
      </c>
      <c r="I6" s="6">
        <f>IF(A6="","",IF(H6&gt;0,"GECİKMİŞ",IF(G6&gt;0,"Borçlu","Kapalı")))</f>
      </c>
    </row>
    <row r="7" spans="5:9" x14ac:dyDescent="0.25">
      <c r="E7" s="5">
        <f>IF(A7="","",SUMIFS(Hareketler!C:C,Hareketler!B:B,A7))</f>
      </c>
      <c r="F7" s="5">
        <f>IF(A7="","",SUMIFS(Hareketler!D:D,Hareketler!B:B,A7))</f>
      </c>
      <c r="G7" s="5">
        <f>IF(A7="","",N(D7)+E7-F7)</f>
      </c>
      <c r="H7" s="5">
        <f>IF(A7="","",MAX(0,N(D7)+SUMIFS(Hareketler!C:C,Hareketler!B:B,A7,Hareketler!E:E,"&lt;"&amp;TODAY())-F7))</f>
      </c>
      <c r="I7" s="6">
        <f>IF(A7="","",IF(H7&gt;0,"GECİKMİŞ",IF(G7&gt;0,"Borçlu","Kapalı")))</f>
      </c>
    </row>
    <row r="8" spans="5:9" x14ac:dyDescent="0.25">
      <c r="E8" s="5">
        <f>IF(A8="","",SUMIFS(Hareketler!C:C,Hareketler!B:B,A8))</f>
      </c>
      <c r="F8" s="5">
        <f>IF(A8="","",SUMIFS(Hareketler!D:D,Hareketler!B:B,A8))</f>
      </c>
      <c r="G8" s="5">
        <f>IF(A8="","",N(D8)+E8-F8)</f>
      </c>
      <c r="H8" s="5">
        <f>IF(A8="","",MAX(0,N(D8)+SUMIFS(Hareketler!C:C,Hareketler!B:B,A8,Hareketler!E:E,"&lt;"&amp;TODAY())-F8))</f>
      </c>
      <c r="I8" s="6">
        <f>IF(A8="","",IF(H8&gt;0,"GECİKMİŞ",IF(G8&gt;0,"Borçlu","Kapalı")))</f>
      </c>
    </row>
    <row r="9" spans="5:9" x14ac:dyDescent="0.25">
      <c r="E9" s="5">
        <f>IF(A9="","",SUMIFS(Hareketler!C:C,Hareketler!B:B,A9))</f>
      </c>
      <c r="F9" s="5">
        <f>IF(A9="","",SUMIFS(Hareketler!D:D,Hareketler!B:B,A9))</f>
      </c>
      <c r="G9" s="5">
        <f>IF(A9="","",N(D9)+E9-F9)</f>
      </c>
      <c r="H9" s="5">
        <f>IF(A9="","",MAX(0,N(D9)+SUMIFS(Hareketler!C:C,Hareketler!B:B,A9,Hareketler!E:E,"&lt;"&amp;TODAY())-F9))</f>
      </c>
      <c r="I9" s="6">
        <f>IF(A9="","",IF(H9&gt;0,"GECİKMİŞ",IF(G9&gt;0,"Borçlu","Kapalı")))</f>
      </c>
    </row>
    <row r="10" spans="5:9" x14ac:dyDescent="0.25">
      <c r="E10" s="5">
        <f>IF(A10="","",SUMIFS(Hareketler!C:C,Hareketler!B:B,A10))</f>
      </c>
      <c r="F10" s="5">
        <f>IF(A10="","",SUMIFS(Hareketler!D:D,Hareketler!B:B,A10))</f>
      </c>
      <c r="G10" s="5">
        <f>IF(A10="","",N(D10)+E10-F10)</f>
      </c>
      <c r="H10" s="5">
        <f>IF(A10="","",MAX(0,N(D10)+SUMIFS(Hareketler!C:C,Hareketler!B:B,A10,Hareketler!E:E,"&lt;"&amp;TODAY())-F10))</f>
      </c>
      <c r="I10" s="6">
        <f>IF(A10="","",IF(H10&gt;0,"GECİKMİŞ",IF(G10&gt;0,"Borçlu","Kapalı")))</f>
      </c>
    </row>
    <row r="11" spans="5:9" x14ac:dyDescent="0.25">
      <c r="E11" s="5">
        <f>IF(A11="","",SUMIFS(Hareketler!C:C,Hareketler!B:B,A11))</f>
      </c>
      <c r="F11" s="5">
        <f>IF(A11="","",SUMIFS(Hareketler!D:D,Hareketler!B:B,A11))</f>
      </c>
      <c r="G11" s="5">
        <f>IF(A11="","",N(D11)+E11-F11)</f>
      </c>
      <c r="H11" s="5">
        <f>IF(A11="","",MAX(0,N(D11)+SUMIFS(Hareketler!C:C,Hareketler!B:B,A11,Hareketler!E:E,"&lt;"&amp;TODAY())-F11))</f>
      </c>
      <c r="I11" s="6">
        <f>IF(A11="","",IF(H11&gt;0,"GECİKMİŞ",IF(G11&gt;0,"Borçlu","Kapalı")))</f>
      </c>
    </row>
    <row r="12" spans="5:9" x14ac:dyDescent="0.25">
      <c r="E12" s="5">
        <f>IF(A12="","",SUMIFS(Hareketler!C:C,Hareketler!B:B,A12))</f>
      </c>
      <c r="F12" s="5">
        <f>IF(A12="","",SUMIFS(Hareketler!D:D,Hareketler!B:B,A12))</f>
      </c>
      <c r="G12" s="5">
        <f>IF(A12="","",N(D12)+E12-F12)</f>
      </c>
      <c r="H12" s="5">
        <f>IF(A12="","",MAX(0,N(D12)+SUMIFS(Hareketler!C:C,Hareketler!B:B,A12,Hareketler!E:E,"&lt;"&amp;TODAY())-F12))</f>
      </c>
      <c r="I12" s="6">
        <f>IF(A12="","",IF(H12&gt;0,"GECİKMİŞ",IF(G12&gt;0,"Borçlu","Kapalı")))</f>
      </c>
    </row>
    <row r="13" spans="5:9" x14ac:dyDescent="0.25">
      <c r="E13" s="5">
        <f>IF(A13="","",SUMIFS(Hareketler!C:C,Hareketler!B:B,A13))</f>
      </c>
      <c r="F13" s="5">
        <f>IF(A13="","",SUMIFS(Hareketler!D:D,Hareketler!B:B,A13))</f>
      </c>
      <c r="G13" s="5">
        <f>IF(A13="","",N(D13)+E13-F13)</f>
      </c>
      <c r="H13" s="5">
        <f>IF(A13="","",MAX(0,N(D13)+SUMIFS(Hareketler!C:C,Hareketler!B:B,A13,Hareketler!E:E,"&lt;"&amp;TODAY())-F13))</f>
      </c>
      <c r="I13" s="6">
        <f>IF(A13="","",IF(H13&gt;0,"GECİKMİŞ",IF(G13&gt;0,"Borçlu","Kapalı")))</f>
      </c>
    </row>
    <row r="14" spans="5:9" x14ac:dyDescent="0.25">
      <c r="E14" s="5">
        <f>IF(A14="","",SUMIFS(Hareketler!C:C,Hareketler!B:B,A14))</f>
      </c>
      <c r="F14" s="5">
        <f>IF(A14="","",SUMIFS(Hareketler!D:D,Hareketler!B:B,A14))</f>
      </c>
      <c r="G14" s="5">
        <f>IF(A14="","",N(D14)+E14-F14)</f>
      </c>
      <c r="H14" s="5">
        <f>IF(A14="","",MAX(0,N(D14)+SUMIFS(Hareketler!C:C,Hareketler!B:B,A14,Hareketler!E:E,"&lt;"&amp;TODAY())-F14))</f>
      </c>
      <c r="I14" s="6">
        <f>IF(A14="","",IF(H14&gt;0,"GECİKMİŞ",IF(G14&gt;0,"Borçlu","Kapalı")))</f>
      </c>
    </row>
    <row r="15" spans="5:9" x14ac:dyDescent="0.25">
      <c r="E15" s="5">
        <f>IF(A15="","",SUMIFS(Hareketler!C:C,Hareketler!B:B,A15))</f>
      </c>
      <c r="F15" s="5">
        <f>IF(A15="","",SUMIFS(Hareketler!D:D,Hareketler!B:B,A15))</f>
      </c>
      <c r="G15" s="5">
        <f>IF(A15="","",N(D15)+E15-F15)</f>
      </c>
      <c r="H15" s="5">
        <f>IF(A15="","",MAX(0,N(D15)+SUMIFS(Hareketler!C:C,Hareketler!B:B,A15,Hareketler!E:E,"&lt;"&amp;TODAY())-F15))</f>
      </c>
      <c r="I15" s="6">
        <f>IF(A15="","",IF(H15&gt;0,"GECİKMİŞ",IF(G15&gt;0,"Borçlu","Kapalı")))</f>
      </c>
    </row>
    <row r="16" spans="5:9" x14ac:dyDescent="0.25">
      <c r="E16" s="5">
        <f>IF(A16="","",SUMIFS(Hareketler!C:C,Hareketler!B:B,A16))</f>
      </c>
      <c r="F16" s="5">
        <f>IF(A16="","",SUMIFS(Hareketler!D:D,Hareketler!B:B,A16))</f>
      </c>
      <c r="G16" s="5">
        <f>IF(A16="","",N(D16)+E16-F16)</f>
      </c>
      <c r="H16" s="5">
        <f>IF(A16="","",MAX(0,N(D16)+SUMIFS(Hareketler!C:C,Hareketler!B:B,A16,Hareketler!E:E,"&lt;"&amp;TODAY())-F16))</f>
      </c>
      <c r="I16" s="6">
        <f>IF(A16="","",IF(H16&gt;0,"GECİKMİŞ",IF(G16&gt;0,"Borçlu","Kapalı")))</f>
      </c>
    </row>
    <row r="17" spans="5:9" x14ac:dyDescent="0.25">
      <c r="E17" s="5">
        <f>IF(A17="","",SUMIFS(Hareketler!C:C,Hareketler!B:B,A17))</f>
      </c>
      <c r="F17" s="5">
        <f>IF(A17="","",SUMIFS(Hareketler!D:D,Hareketler!B:B,A17))</f>
      </c>
      <c r="G17" s="5">
        <f>IF(A17="","",N(D17)+E17-F17)</f>
      </c>
      <c r="H17" s="5">
        <f>IF(A17="","",MAX(0,N(D17)+SUMIFS(Hareketler!C:C,Hareketler!B:B,A17,Hareketler!E:E,"&lt;"&amp;TODAY())-F17))</f>
      </c>
      <c r="I17" s="6">
        <f>IF(A17="","",IF(H17&gt;0,"GECİKMİŞ",IF(G17&gt;0,"Borçlu","Kapalı")))</f>
      </c>
    </row>
    <row r="18" spans="5:9" x14ac:dyDescent="0.25">
      <c r="E18" s="5">
        <f>IF(A18="","",SUMIFS(Hareketler!C:C,Hareketler!B:B,A18))</f>
      </c>
      <c r="F18" s="5">
        <f>IF(A18="","",SUMIFS(Hareketler!D:D,Hareketler!B:B,A18))</f>
      </c>
      <c r="G18" s="5">
        <f>IF(A18="","",N(D18)+E18-F18)</f>
      </c>
      <c r="H18" s="5">
        <f>IF(A18="","",MAX(0,N(D18)+SUMIFS(Hareketler!C:C,Hareketler!B:B,A18,Hareketler!E:E,"&lt;"&amp;TODAY())-F18))</f>
      </c>
      <c r="I18" s="6">
        <f>IF(A18="","",IF(H18&gt;0,"GECİKMİŞ",IF(G18&gt;0,"Borçlu","Kapalı")))</f>
      </c>
    </row>
    <row r="19" spans="5:9" x14ac:dyDescent="0.25">
      <c r="E19" s="5">
        <f>IF(A19="","",SUMIFS(Hareketler!C:C,Hareketler!B:B,A19))</f>
      </c>
      <c r="F19" s="5">
        <f>IF(A19="","",SUMIFS(Hareketler!D:D,Hareketler!B:B,A19))</f>
      </c>
      <c r="G19" s="5">
        <f>IF(A19="","",N(D19)+E19-F19)</f>
      </c>
      <c r="H19" s="5">
        <f>IF(A19="","",MAX(0,N(D19)+SUMIFS(Hareketler!C:C,Hareketler!B:B,A19,Hareketler!E:E,"&lt;"&amp;TODAY())-F19))</f>
      </c>
      <c r="I19" s="6">
        <f>IF(A19="","",IF(H19&gt;0,"GECİKMİŞ",IF(G19&gt;0,"Borçlu","Kapalı")))</f>
      </c>
    </row>
    <row r="20" spans="5:9" x14ac:dyDescent="0.25">
      <c r="E20" s="5">
        <f>IF(A20="","",SUMIFS(Hareketler!C:C,Hareketler!B:B,A20))</f>
      </c>
      <c r="F20" s="5">
        <f>IF(A20="","",SUMIFS(Hareketler!D:D,Hareketler!B:B,A20))</f>
      </c>
      <c r="G20" s="5">
        <f>IF(A20="","",N(D20)+E20-F20)</f>
      </c>
      <c r="H20" s="5">
        <f>IF(A20="","",MAX(0,N(D20)+SUMIFS(Hareketler!C:C,Hareketler!B:B,A20,Hareketler!E:E,"&lt;"&amp;TODAY())-F20))</f>
      </c>
      <c r="I20" s="6">
        <f>IF(A20="","",IF(H20&gt;0,"GECİKMİŞ",IF(G20&gt;0,"Borçlu","Kapalı")))</f>
      </c>
    </row>
    <row r="21" spans="5:9" x14ac:dyDescent="0.25">
      <c r="E21" s="5">
        <f>IF(A21="","",SUMIFS(Hareketler!C:C,Hareketler!B:B,A21))</f>
      </c>
      <c r="F21" s="5">
        <f>IF(A21="","",SUMIFS(Hareketler!D:D,Hareketler!B:B,A21))</f>
      </c>
      <c r="G21" s="5">
        <f>IF(A21="","",N(D21)+E21-F21)</f>
      </c>
      <c r="H21" s="5">
        <f>IF(A21="","",MAX(0,N(D21)+SUMIFS(Hareketler!C:C,Hareketler!B:B,A21,Hareketler!E:E,"&lt;"&amp;TODAY())-F21))</f>
      </c>
      <c r="I21" s="6">
        <f>IF(A21="","",IF(H21&gt;0,"GECİKMİŞ",IF(G21&gt;0,"Borçlu","Kapalı")))</f>
      </c>
    </row>
    <row r="22" spans="5:9" x14ac:dyDescent="0.25">
      <c r="E22" s="5">
        <f>IF(A22="","",SUMIFS(Hareketler!C:C,Hareketler!B:B,A22))</f>
      </c>
      <c r="F22" s="5">
        <f>IF(A22="","",SUMIFS(Hareketler!D:D,Hareketler!B:B,A22))</f>
      </c>
      <c r="G22" s="5">
        <f>IF(A22="","",N(D22)+E22-F22)</f>
      </c>
      <c r="H22" s="5">
        <f>IF(A22="","",MAX(0,N(D22)+SUMIFS(Hareketler!C:C,Hareketler!B:B,A22,Hareketler!E:E,"&lt;"&amp;TODAY())-F22))</f>
      </c>
      <c r="I22" s="6">
        <f>IF(A22="","",IF(H22&gt;0,"GECİKMİŞ",IF(G22&gt;0,"Borçlu","Kapalı")))</f>
      </c>
    </row>
    <row r="23" spans="5:9" x14ac:dyDescent="0.25">
      <c r="E23" s="5">
        <f>IF(A23="","",SUMIFS(Hareketler!C:C,Hareketler!B:B,A23))</f>
      </c>
      <c r="F23" s="5">
        <f>IF(A23="","",SUMIFS(Hareketler!D:D,Hareketler!B:B,A23))</f>
      </c>
      <c r="G23" s="5">
        <f>IF(A23="","",N(D23)+E23-F23)</f>
      </c>
      <c r="H23" s="5">
        <f>IF(A23="","",MAX(0,N(D23)+SUMIFS(Hareketler!C:C,Hareketler!B:B,A23,Hareketler!E:E,"&lt;"&amp;TODAY())-F23))</f>
      </c>
      <c r="I23" s="6">
        <f>IF(A23="","",IF(H23&gt;0,"GECİKMİŞ",IF(G23&gt;0,"Borçlu","Kapalı")))</f>
      </c>
    </row>
    <row r="24" spans="5:9" x14ac:dyDescent="0.25">
      <c r="E24" s="5">
        <f>IF(A24="","",SUMIFS(Hareketler!C:C,Hareketler!B:B,A24))</f>
      </c>
      <c r="F24" s="5">
        <f>IF(A24="","",SUMIFS(Hareketler!D:D,Hareketler!B:B,A24))</f>
      </c>
      <c r="G24" s="5">
        <f>IF(A24="","",N(D24)+E24-F24)</f>
      </c>
      <c r="H24" s="5">
        <f>IF(A24="","",MAX(0,N(D24)+SUMIFS(Hareketler!C:C,Hareketler!B:B,A24,Hareketler!E:E,"&lt;"&amp;TODAY())-F24))</f>
      </c>
      <c r="I24" s="6">
        <f>IF(A24="","",IF(H24&gt;0,"GECİKMİŞ",IF(G24&gt;0,"Borçlu","Kapalı")))</f>
      </c>
    </row>
    <row r="25" spans="5:9" x14ac:dyDescent="0.25">
      <c r="E25" s="5">
        <f>IF(A25="","",SUMIFS(Hareketler!C:C,Hareketler!B:B,A25))</f>
      </c>
      <c r="F25" s="5">
        <f>IF(A25="","",SUMIFS(Hareketler!D:D,Hareketler!B:B,A25))</f>
      </c>
      <c r="G25" s="5">
        <f>IF(A25="","",N(D25)+E25-F25)</f>
      </c>
      <c r="H25" s="5">
        <f>IF(A25="","",MAX(0,N(D25)+SUMIFS(Hareketler!C:C,Hareketler!B:B,A25,Hareketler!E:E,"&lt;"&amp;TODAY())-F25))</f>
      </c>
      <c r="I25" s="6">
        <f>IF(A25="","",IF(H25&gt;0,"GECİKMİŞ",IF(G25&gt;0,"Borçlu","Kapalı")))</f>
      </c>
    </row>
    <row r="26" spans="5:9" x14ac:dyDescent="0.25">
      <c r="E26" s="5">
        <f>IF(A26="","",SUMIFS(Hareketler!C:C,Hareketler!B:B,A26))</f>
      </c>
      <c r="F26" s="5">
        <f>IF(A26="","",SUMIFS(Hareketler!D:D,Hareketler!B:B,A26))</f>
      </c>
      <c r="G26" s="5">
        <f>IF(A26="","",N(D26)+E26-F26)</f>
      </c>
      <c r="H26" s="5">
        <f>IF(A26="","",MAX(0,N(D26)+SUMIFS(Hareketler!C:C,Hareketler!B:B,A26,Hareketler!E:E,"&lt;"&amp;TODAY())-F26))</f>
      </c>
      <c r="I26" s="6">
        <f>IF(A26="","",IF(H26&gt;0,"GECİKMİŞ",IF(G26&gt;0,"Borçlu","Kapalı")))</f>
      </c>
    </row>
    <row r="27" spans="5:9" x14ac:dyDescent="0.25">
      <c r="E27" s="5">
        <f>IF(A27="","",SUMIFS(Hareketler!C:C,Hareketler!B:B,A27))</f>
      </c>
      <c r="F27" s="5">
        <f>IF(A27="","",SUMIFS(Hareketler!D:D,Hareketler!B:B,A27))</f>
      </c>
      <c r="G27" s="5">
        <f>IF(A27="","",N(D27)+E27-F27)</f>
      </c>
      <c r="H27" s="5">
        <f>IF(A27="","",MAX(0,N(D27)+SUMIFS(Hareketler!C:C,Hareketler!B:B,A27,Hareketler!E:E,"&lt;"&amp;TODAY())-F27))</f>
      </c>
      <c r="I27" s="6">
        <f>IF(A27="","",IF(H27&gt;0,"GECİKMİŞ",IF(G27&gt;0,"Borçlu","Kapalı")))</f>
      </c>
    </row>
    <row r="28" spans="5:9" x14ac:dyDescent="0.25">
      <c r="E28" s="5">
        <f>IF(A28="","",SUMIFS(Hareketler!C:C,Hareketler!B:B,A28))</f>
      </c>
      <c r="F28" s="5">
        <f>IF(A28="","",SUMIFS(Hareketler!D:D,Hareketler!B:B,A28))</f>
      </c>
      <c r="G28" s="5">
        <f>IF(A28="","",N(D28)+E28-F28)</f>
      </c>
      <c r="H28" s="5">
        <f>IF(A28="","",MAX(0,N(D28)+SUMIFS(Hareketler!C:C,Hareketler!B:B,A28,Hareketler!E:E,"&lt;"&amp;TODAY())-F28))</f>
      </c>
      <c r="I28" s="6">
        <f>IF(A28="","",IF(H28&gt;0,"GECİKMİŞ",IF(G28&gt;0,"Borçlu","Kapalı")))</f>
      </c>
    </row>
    <row r="29" spans="5:9" x14ac:dyDescent="0.25">
      <c r="E29" s="5">
        <f>IF(A29="","",SUMIFS(Hareketler!C:C,Hareketler!B:B,A29))</f>
      </c>
      <c r="F29" s="5">
        <f>IF(A29="","",SUMIFS(Hareketler!D:D,Hareketler!B:B,A29))</f>
      </c>
      <c r="G29" s="5">
        <f>IF(A29="","",N(D29)+E29-F29)</f>
      </c>
      <c r="H29" s="5">
        <f>IF(A29="","",MAX(0,N(D29)+SUMIFS(Hareketler!C:C,Hareketler!B:B,A29,Hareketler!E:E,"&lt;"&amp;TODAY())-F29))</f>
      </c>
      <c r="I29" s="6">
        <f>IF(A29="","",IF(H29&gt;0,"GECİKMİŞ",IF(G29&gt;0,"Borçlu","Kapalı")))</f>
      </c>
    </row>
    <row r="30" spans="5:9" x14ac:dyDescent="0.25">
      <c r="E30" s="5">
        <f>IF(A30="","",SUMIFS(Hareketler!C:C,Hareketler!B:B,A30))</f>
      </c>
      <c r="F30" s="5">
        <f>IF(A30="","",SUMIFS(Hareketler!D:D,Hareketler!B:B,A30))</f>
      </c>
      <c r="G30" s="5">
        <f>IF(A30="","",N(D30)+E30-F30)</f>
      </c>
      <c r="H30" s="5">
        <f>IF(A30="","",MAX(0,N(D30)+SUMIFS(Hareketler!C:C,Hareketler!B:B,A30,Hareketler!E:E,"&lt;"&amp;TODAY())-F30))</f>
      </c>
      <c r="I30" s="6">
        <f>IF(A30="","",IF(H30&gt;0,"GECİKMİŞ",IF(G30&gt;0,"Borçlu","Kapalı")))</f>
      </c>
    </row>
    <row r="31" spans="5:9" x14ac:dyDescent="0.25">
      <c r="E31" s="5">
        <f>IF(A31="","",SUMIFS(Hareketler!C:C,Hareketler!B:B,A31))</f>
      </c>
      <c r="F31" s="5">
        <f>IF(A31="","",SUMIFS(Hareketler!D:D,Hareketler!B:B,A31))</f>
      </c>
      <c r="G31" s="5">
        <f>IF(A31="","",N(D31)+E31-F31)</f>
      </c>
      <c r="H31" s="5">
        <f>IF(A31="","",MAX(0,N(D31)+SUMIFS(Hareketler!C:C,Hareketler!B:B,A31,Hareketler!E:E,"&lt;"&amp;TODAY())-F31))</f>
      </c>
      <c r="I31" s="6">
        <f>IF(A31="","",IF(H31&gt;0,"GECİKMİŞ",IF(G31&gt;0,"Borçlu","Kapalı")))</f>
      </c>
    </row>
    <row r="32" spans="5:9" x14ac:dyDescent="0.25">
      <c r="E32" s="5">
        <f>IF(A32="","",SUMIFS(Hareketler!C:C,Hareketler!B:B,A32))</f>
      </c>
      <c r="F32" s="5">
        <f>IF(A32="","",SUMIFS(Hareketler!D:D,Hareketler!B:B,A32))</f>
      </c>
      <c r="G32" s="5">
        <f>IF(A32="","",N(D32)+E32-F32)</f>
      </c>
      <c r="H32" s="5">
        <f>IF(A32="","",MAX(0,N(D32)+SUMIFS(Hareketler!C:C,Hareketler!B:B,A32,Hareketler!E:E,"&lt;"&amp;TODAY())-F32))</f>
      </c>
      <c r="I32" s="6">
        <f>IF(A32="","",IF(H32&gt;0,"GECİKMİŞ",IF(G32&gt;0,"Borçlu","Kapalı")))</f>
      </c>
    </row>
    <row r="33" spans="5:9" x14ac:dyDescent="0.25">
      <c r="E33" s="5">
        <f>IF(A33="","",SUMIFS(Hareketler!C:C,Hareketler!B:B,A33))</f>
      </c>
      <c r="F33" s="5">
        <f>IF(A33="","",SUMIFS(Hareketler!D:D,Hareketler!B:B,A33))</f>
      </c>
      <c r="G33" s="5">
        <f>IF(A33="","",N(D33)+E33-F33)</f>
      </c>
      <c r="H33" s="5">
        <f>IF(A33="","",MAX(0,N(D33)+SUMIFS(Hareketler!C:C,Hareketler!B:B,A33,Hareketler!E:E,"&lt;"&amp;TODAY())-F33))</f>
      </c>
      <c r="I33" s="6">
        <f>IF(A33="","",IF(H33&gt;0,"GECİKMİŞ",IF(G33&gt;0,"Borçlu","Kapalı")))</f>
      </c>
    </row>
    <row r="34" spans="5:9" x14ac:dyDescent="0.25">
      <c r="E34" s="5">
        <f>IF(A34="","",SUMIFS(Hareketler!C:C,Hareketler!B:B,A34))</f>
      </c>
      <c r="F34" s="5">
        <f>IF(A34="","",SUMIFS(Hareketler!D:D,Hareketler!B:B,A34))</f>
      </c>
      <c r="G34" s="5">
        <f>IF(A34="","",N(D34)+E34-F34)</f>
      </c>
      <c r="H34" s="5">
        <f>IF(A34="","",MAX(0,N(D34)+SUMIFS(Hareketler!C:C,Hareketler!B:B,A34,Hareketler!E:E,"&lt;"&amp;TODAY())-F34))</f>
      </c>
      <c r="I34" s="6">
        <f>IF(A34="","",IF(H34&gt;0,"GECİKMİŞ",IF(G34&gt;0,"Borçlu","Kapalı")))</f>
      </c>
    </row>
    <row r="35" spans="5:9" x14ac:dyDescent="0.25">
      <c r="E35" s="5">
        <f>IF(A35="","",SUMIFS(Hareketler!C:C,Hareketler!B:B,A35))</f>
      </c>
      <c r="F35" s="5">
        <f>IF(A35="","",SUMIFS(Hareketler!D:D,Hareketler!B:B,A35))</f>
      </c>
      <c r="G35" s="5">
        <f>IF(A35="","",N(D35)+E35-F35)</f>
      </c>
      <c r="H35" s="5">
        <f>IF(A35="","",MAX(0,N(D35)+SUMIFS(Hareketler!C:C,Hareketler!B:B,A35,Hareketler!E:E,"&lt;"&amp;TODAY())-F35))</f>
      </c>
      <c r="I35" s="6">
        <f>IF(A35="","",IF(H35&gt;0,"GECİKMİŞ",IF(G35&gt;0,"Borçlu","Kapalı")))</f>
      </c>
    </row>
    <row r="36" spans="5:9" x14ac:dyDescent="0.25">
      <c r="E36" s="5">
        <f>IF(A36="","",SUMIFS(Hareketler!C:C,Hareketler!B:B,A36))</f>
      </c>
      <c r="F36" s="5">
        <f>IF(A36="","",SUMIFS(Hareketler!D:D,Hareketler!B:B,A36))</f>
      </c>
      <c r="G36" s="5">
        <f>IF(A36="","",N(D36)+E36-F36)</f>
      </c>
      <c r="H36" s="5">
        <f>IF(A36="","",MAX(0,N(D36)+SUMIFS(Hareketler!C:C,Hareketler!B:B,A36,Hareketler!E:E,"&lt;"&amp;TODAY())-F36))</f>
      </c>
      <c r="I36" s="6">
        <f>IF(A36="","",IF(H36&gt;0,"GECİKMİŞ",IF(G36&gt;0,"Borçlu","Kapalı")))</f>
      </c>
    </row>
    <row r="37" spans="5:9" x14ac:dyDescent="0.25">
      <c r="E37" s="5">
        <f>IF(A37="","",SUMIFS(Hareketler!C:C,Hareketler!B:B,A37))</f>
      </c>
      <c r="F37" s="5">
        <f>IF(A37="","",SUMIFS(Hareketler!D:D,Hareketler!B:B,A37))</f>
      </c>
      <c r="G37" s="5">
        <f>IF(A37="","",N(D37)+E37-F37)</f>
      </c>
      <c r="H37" s="5">
        <f>IF(A37="","",MAX(0,N(D37)+SUMIFS(Hareketler!C:C,Hareketler!B:B,A37,Hareketler!E:E,"&lt;"&amp;TODAY())-F37))</f>
      </c>
      <c r="I37" s="6">
        <f>IF(A37="","",IF(H37&gt;0,"GECİKMİŞ",IF(G37&gt;0,"Borçlu","Kapalı")))</f>
      </c>
    </row>
    <row r="38" spans="5:9" x14ac:dyDescent="0.25">
      <c r="E38" s="5">
        <f>IF(A38="","",SUMIFS(Hareketler!C:C,Hareketler!B:B,A38))</f>
      </c>
      <c r="F38" s="5">
        <f>IF(A38="","",SUMIFS(Hareketler!D:D,Hareketler!B:B,A38))</f>
      </c>
      <c r="G38" s="5">
        <f>IF(A38="","",N(D38)+E38-F38)</f>
      </c>
      <c r="H38" s="5">
        <f>IF(A38="","",MAX(0,N(D38)+SUMIFS(Hareketler!C:C,Hareketler!B:B,A38,Hareketler!E:E,"&lt;"&amp;TODAY())-F38))</f>
      </c>
      <c r="I38" s="6">
        <f>IF(A38="","",IF(H38&gt;0,"GECİKMİŞ",IF(G38&gt;0,"Borçlu","Kapalı")))</f>
      </c>
    </row>
    <row r="39" spans="5:9" x14ac:dyDescent="0.25">
      <c r="E39" s="5">
        <f>IF(A39="","",SUMIFS(Hareketler!C:C,Hareketler!B:B,A39))</f>
      </c>
      <c r="F39" s="5">
        <f>IF(A39="","",SUMIFS(Hareketler!D:D,Hareketler!B:B,A39))</f>
      </c>
      <c r="G39" s="5">
        <f>IF(A39="","",N(D39)+E39-F39)</f>
      </c>
      <c r="H39" s="5">
        <f>IF(A39="","",MAX(0,N(D39)+SUMIFS(Hareketler!C:C,Hareketler!B:B,A39,Hareketler!E:E,"&lt;"&amp;TODAY())-F39))</f>
      </c>
      <c r="I39" s="6">
        <f>IF(A39="","",IF(H39&gt;0,"GECİKMİŞ",IF(G39&gt;0,"Borçlu","Kapalı")))</f>
      </c>
    </row>
    <row r="40" spans="5:9" x14ac:dyDescent="0.25">
      <c r="E40" s="5">
        <f>IF(A40="","",SUMIFS(Hareketler!C:C,Hareketler!B:B,A40))</f>
      </c>
      <c r="F40" s="5">
        <f>IF(A40="","",SUMIFS(Hareketler!D:D,Hareketler!B:B,A40))</f>
      </c>
      <c r="G40" s="5">
        <f>IF(A40="","",N(D40)+E40-F40)</f>
      </c>
      <c r="H40" s="5">
        <f>IF(A40="","",MAX(0,N(D40)+SUMIFS(Hareketler!C:C,Hareketler!B:B,A40,Hareketler!E:E,"&lt;"&amp;TODAY())-F40))</f>
      </c>
      <c r="I40" s="6">
        <f>IF(A40="","",IF(H40&gt;0,"GECİKMİŞ",IF(G40&gt;0,"Borçlu","Kapalı")))</f>
      </c>
    </row>
    <row r="41" spans="5:9" x14ac:dyDescent="0.25">
      <c r="E41" s="5">
        <f>IF(A41="","",SUMIFS(Hareketler!C:C,Hareketler!B:B,A41))</f>
      </c>
      <c r="F41" s="5">
        <f>IF(A41="","",SUMIFS(Hareketler!D:D,Hareketler!B:B,A41))</f>
      </c>
      <c r="G41" s="5">
        <f>IF(A41="","",N(D41)+E41-F41)</f>
      </c>
      <c r="H41" s="5">
        <f>IF(A41="","",MAX(0,N(D41)+SUMIFS(Hareketler!C:C,Hareketler!B:B,A41,Hareketler!E:E,"&lt;"&amp;TODAY())-F41))</f>
      </c>
      <c r="I41" s="6">
        <f>IF(A41="","",IF(H41&gt;0,"GECİKMİŞ",IF(G41&gt;0,"Borçlu","Kapalı")))</f>
      </c>
    </row>
    <row r="42" spans="5:9" x14ac:dyDescent="0.25">
      <c r="E42" s="5">
        <f>IF(A42="","",SUMIFS(Hareketler!C:C,Hareketler!B:B,A42))</f>
      </c>
      <c r="F42" s="5">
        <f>IF(A42="","",SUMIFS(Hareketler!D:D,Hareketler!B:B,A42))</f>
      </c>
      <c r="G42" s="5">
        <f>IF(A42="","",N(D42)+E42-F42)</f>
      </c>
      <c r="H42" s="5">
        <f>IF(A42="","",MAX(0,N(D42)+SUMIFS(Hareketler!C:C,Hareketler!B:B,A42,Hareketler!E:E,"&lt;"&amp;TODAY())-F42))</f>
      </c>
      <c r="I42" s="6">
        <f>IF(A42="","",IF(H42&gt;0,"GECİKMİŞ",IF(G42&gt;0,"Borçlu","Kapalı")))</f>
      </c>
    </row>
    <row r="43" spans="5:9" x14ac:dyDescent="0.25">
      <c r="E43" s="5">
        <f>IF(A43="","",SUMIFS(Hareketler!C:C,Hareketler!B:B,A43))</f>
      </c>
      <c r="F43" s="5">
        <f>IF(A43="","",SUMIFS(Hareketler!D:D,Hareketler!B:B,A43))</f>
      </c>
      <c r="G43" s="5">
        <f>IF(A43="","",N(D43)+E43-F43)</f>
      </c>
      <c r="H43" s="5">
        <f>IF(A43="","",MAX(0,N(D43)+SUMIFS(Hareketler!C:C,Hareketler!B:B,A43,Hareketler!E:E,"&lt;"&amp;TODAY())-F43))</f>
      </c>
      <c r="I43" s="6">
        <f>IF(A43="","",IF(H43&gt;0,"GECİKMİŞ",IF(G43&gt;0,"Borçlu","Kapalı")))</f>
      </c>
    </row>
    <row r="44" spans="5:9" x14ac:dyDescent="0.25">
      <c r="E44" s="5">
        <f>IF(A44="","",SUMIFS(Hareketler!C:C,Hareketler!B:B,A44))</f>
      </c>
      <c r="F44" s="5">
        <f>IF(A44="","",SUMIFS(Hareketler!D:D,Hareketler!B:B,A44))</f>
      </c>
      <c r="G44" s="5">
        <f>IF(A44="","",N(D44)+E44-F44)</f>
      </c>
      <c r="H44" s="5">
        <f>IF(A44="","",MAX(0,N(D44)+SUMIFS(Hareketler!C:C,Hareketler!B:B,A44,Hareketler!E:E,"&lt;"&amp;TODAY())-F44))</f>
      </c>
      <c r="I44" s="6">
        <f>IF(A44="","",IF(H44&gt;0,"GECİKMİŞ",IF(G44&gt;0,"Borçlu","Kapalı")))</f>
      </c>
    </row>
    <row r="45" spans="5:9" x14ac:dyDescent="0.25">
      <c r="E45" s="5">
        <f>IF(A45="","",SUMIFS(Hareketler!C:C,Hareketler!B:B,A45))</f>
      </c>
      <c r="F45" s="5">
        <f>IF(A45="","",SUMIFS(Hareketler!D:D,Hareketler!B:B,A45))</f>
      </c>
      <c r="G45" s="5">
        <f>IF(A45="","",N(D45)+E45-F45)</f>
      </c>
      <c r="H45" s="5">
        <f>IF(A45="","",MAX(0,N(D45)+SUMIFS(Hareketler!C:C,Hareketler!B:B,A45,Hareketler!E:E,"&lt;"&amp;TODAY())-F45))</f>
      </c>
      <c r="I45" s="6">
        <f>IF(A45="","",IF(H45&gt;0,"GECİKMİŞ",IF(G45&gt;0,"Borçlu","Kapalı")))</f>
      </c>
    </row>
    <row r="46" spans="5:9" x14ac:dyDescent="0.25">
      <c r="E46" s="5">
        <f>IF(A46="","",SUMIFS(Hareketler!C:C,Hareketler!B:B,A46))</f>
      </c>
      <c r="F46" s="5">
        <f>IF(A46="","",SUMIFS(Hareketler!D:D,Hareketler!B:B,A46))</f>
      </c>
      <c r="G46" s="5">
        <f>IF(A46="","",N(D46)+E46-F46)</f>
      </c>
      <c r="H46" s="5">
        <f>IF(A46="","",MAX(0,N(D46)+SUMIFS(Hareketler!C:C,Hareketler!B:B,A46,Hareketler!E:E,"&lt;"&amp;TODAY())-F46))</f>
      </c>
      <c r="I46" s="6">
        <f>IF(A46="","",IF(H46&gt;0,"GECİKMİŞ",IF(G46&gt;0,"Borçlu","Kapalı")))</f>
      </c>
    </row>
    <row r="47" spans="5:9" x14ac:dyDescent="0.25">
      <c r="E47" s="5">
        <f>IF(A47="","",SUMIFS(Hareketler!C:C,Hareketler!B:B,A47))</f>
      </c>
      <c r="F47" s="5">
        <f>IF(A47="","",SUMIFS(Hareketler!D:D,Hareketler!B:B,A47))</f>
      </c>
      <c r="G47" s="5">
        <f>IF(A47="","",N(D47)+E47-F47)</f>
      </c>
      <c r="H47" s="5">
        <f>IF(A47="","",MAX(0,N(D47)+SUMIFS(Hareketler!C:C,Hareketler!B:B,A47,Hareketler!E:E,"&lt;"&amp;TODAY())-F47))</f>
      </c>
      <c r="I47" s="6">
        <f>IF(A47="","",IF(H47&gt;0,"GECİKMİŞ",IF(G47&gt;0,"Borçlu","Kapalı")))</f>
      </c>
    </row>
    <row r="48" spans="5:9" x14ac:dyDescent="0.25">
      <c r="E48" s="5">
        <f>IF(A48="","",SUMIFS(Hareketler!C:C,Hareketler!B:B,A48))</f>
      </c>
      <c r="F48" s="5">
        <f>IF(A48="","",SUMIFS(Hareketler!D:D,Hareketler!B:B,A48))</f>
      </c>
      <c r="G48" s="5">
        <f>IF(A48="","",N(D48)+E48-F48)</f>
      </c>
      <c r="H48" s="5">
        <f>IF(A48="","",MAX(0,N(D48)+SUMIFS(Hareketler!C:C,Hareketler!B:B,A48,Hareketler!E:E,"&lt;"&amp;TODAY())-F48))</f>
      </c>
      <c r="I48" s="6">
        <f>IF(A48="","",IF(H48&gt;0,"GECİKMİŞ",IF(G48&gt;0,"Borçlu","Kapalı")))</f>
      </c>
    </row>
    <row r="49" spans="5:9" x14ac:dyDescent="0.25">
      <c r="E49" s="5">
        <f>IF(A49="","",SUMIFS(Hareketler!C:C,Hareketler!B:B,A49))</f>
      </c>
      <c r="F49" s="5">
        <f>IF(A49="","",SUMIFS(Hareketler!D:D,Hareketler!B:B,A49))</f>
      </c>
      <c r="G49" s="5">
        <f>IF(A49="","",N(D49)+E49-F49)</f>
      </c>
      <c r="H49" s="5">
        <f>IF(A49="","",MAX(0,N(D49)+SUMIFS(Hareketler!C:C,Hareketler!B:B,A49,Hareketler!E:E,"&lt;"&amp;TODAY())-F49))</f>
      </c>
      <c r="I49" s="6">
        <f>IF(A49="","",IF(H49&gt;0,"GECİKMİŞ",IF(G49&gt;0,"Borçlu","Kapalı")))</f>
      </c>
    </row>
    <row r="50" spans="5:9" x14ac:dyDescent="0.25">
      <c r="E50" s="5">
        <f>IF(A50="","",SUMIFS(Hareketler!C:C,Hareketler!B:B,A50))</f>
      </c>
      <c r="F50" s="5">
        <f>IF(A50="","",SUMIFS(Hareketler!D:D,Hareketler!B:B,A50))</f>
      </c>
      <c r="G50" s="5">
        <f>IF(A50="","",N(D50)+E50-F50)</f>
      </c>
      <c r="H50" s="5">
        <f>IF(A50="","",MAX(0,N(D50)+SUMIFS(Hareketler!C:C,Hareketler!B:B,A50,Hareketler!E:E,"&lt;"&amp;TODAY())-F50))</f>
      </c>
      <c r="I50" s="6">
        <f>IF(A50="","",IF(H50&gt;0,"GECİKMİŞ",IF(G50&gt;0,"Borçlu","Kapalı")))</f>
      </c>
    </row>
    <row r="51" spans="5:9" x14ac:dyDescent="0.25">
      <c r="E51" s="5">
        <f>IF(A51="","",SUMIFS(Hareketler!C:C,Hareketler!B:B,A51))</f>
      </c>
      <c r="F51" s="5">
        <f>IF(A51="","",SUMIFS(Hareketler!D:D,Hareketler!B:B,A51))</f>
      </c>
      <c r="G51" s="5">
        <f>IF(A51="","",N(D51)+E51-F51)</f>
      </c>
      <c r="H51" s="5">
        <f>IF(A51="","",MAX(0,N(D51)+SUMIFS(Hareketler!C:C,Hareketler!B:B,A51,Hareketler!E:E,"&lt;"&amp;TODAY())-F51))</f>
      </c>
      <c r="I51" s="6">
        <f>IF(A51="","",IF(H51&gt;0,"GECİKMİŞ",IF(G51&gt;0,"Borçlu","Kapalı")))</f>
      </c>
    </row>
    <row r="52" spans="5:9" x14ac:dyDescent="0.25">
      <c r="E52" s="5">
        <f>IF(A52="","",SUMIFS(Hareketler!C:C,Hareketler!B:B,A52))</f>
      </c>
      <c r="F52" s="5">
        <f>IF(A52="","",SUMIFS(Hareketler!D:D,Hareketler!B:B,A52))</f>
      </c>
      <c r="G52" s="5">
        <f>IF(A52="","",N(D52)+E52-F52)</f>
      </c>
      <c r="H52" s="5">
        <f>IF(A52="","",MAX(0,N(D52)+SUMIFS(Hareketler!C:C,Hareketler!B:B,A52,Hareketler!E:E,"&lt;"&amp;TODAY())-F52))</f>
      </c>
      <c r="I52" s="6">
        <f>IF(A52="","",IF(H52&gt;0,"GECİKMİŞ",IF(G52&gt;0,"Borçlu","Kapalı")))</f>
      </c>
    </row>
    <row r="53" spans="5:9" x14ac:dyDescent="0.25">
      <c r="E53" s="5">
        <f>IF(A53="","",SUMIFS(Hareketler!C:C,Hareketler!B:B,A53))</f>
      </c>
      <c r="F53" s="5">
        <f>IF(A53="","",SUMIFS(Hareketler!D:D,Hareketler!B:B,A53))</f>
      </c>
      <c r="G53" s="5">
        <f>IF(A53="","",N(D53)+E53-F53)</f>
      </c>
      <c r="H53" s="5">
        <f>IF(A53="","",MAX(0,N(D53)+SUMIFS(Hareketler!C:C,Hareketler!B:B,A53,Hareketler!E:E,"&lt;"&amp;TODAY())-F53))</f>
      </c>
      <c r="I53" s="6">
        <f>IF(A53="","",IF(H53&gt;0,"GECİKMİŞ",IF(G53&gt;0,"Borçlu","Kapalı")))</f>
      </c>
    </row>
    <row r="54" spans="5:9" x14ac:dyDescent="0.25">
      <c r="E54" s="5">
        <f>IF(A54="","",SUMIFS(Hareketler!C:C,Hareketler!B:B,A54))</f>
      </c>
      <c r="F54" s="5">
        <f>IF(A54="","",SUMIFS(Hareketler!D:D,Hareketler!B:B,A54))</f>
      </c>
      <c r="G54" s="5">
        <f>IF(A54="","",N(D54)+E54-F54)</f>
      </c>
      <c r="H54" s="5">
        <f>IF(A54="","",MAX(0,N(D54)+SUMIFS(Hareketler!C:C,Hareketler!B:B,A54,Hareketler!E:E,"&lt;"&amp;TODAY())-F54))</f>
      </c>
      <c r="I54" s="6">
        <f>IF(A54="","",IF(H54&gt;0,"GECİKMİŞ",IF(G54&gt;0,"Borçlu","Kapalı")))</f>
      </c>
    </row>
    <row r="55" spans="5:9" x14ac:dyDescent="0.25">
      <c r="E55" s="5">
        <f>IF(A55="","",SUMIFS(Hareketler!C:C,Hareketler!B:B,A55))</f>
      </c>
      <c r="F55" s="5">
        <f>IF(A55="","",SUMIFS(Hareketler!D:D,Hareketler!B:B,A55))</f>
      </c>
      <c r="G55" s="5">
        <f>IF(A55="","",N(D55)+E55-F55)</f>
      </c>
      <c r="H55" s="5">
        <f>IF(A55="","",MAX(0,N(D55)+SUMIFS(Hareketler!C:C,Hareketler!B:B,A55,Hareketler!E:E,"&lt;"&amp;TODAY())-F55))</f>
      </c>
      <c r="I55" s="6">
        <f>IF(A55="","",IF(H55&gt;0,"GECİKMİŞ",IF(G55&gt;0,"Borçlu","Kapalı")))</f>
      </c>
    </row>
    <row r="56" spans="5:9" x14ac:dyDescent="0.25">
      <c r="E56" s="5">
        <f>IF(A56="","",SUMIFS(Hareketler!C:C,Hareketler!B:B,A56))</f>
      </c>
      <c r="F56" s="5">
        <f>IF(A56="","",SUMIFS(Hareketler!D:D,Hareketler!B:B,A56))</f>
      </c>
      <c r="G56" s="5">
        <f>IF(A56="","",N(D56)+E56-F56)</f>
      </c>
      <c r="H56" s="5">
        <f>IF(A56="","",MAX(0,N(D56)+SUMIFS(Hareketler!C:C,Hareketler!B:B,A56,Hareketler!E:E,"&lt;"&amp;TODAY())-F56))</f>
      </c>
      <c r="I56" s="6">
        <f>IF(A56="","",IF(H56&gt;0,"GECİKMİŞ",IF(G56&gt;0,"Borçlu","Kapalı")))</f>
      </c>
    </row>
    <row r="57" spans="5:9" x14ac:dyDescent="0.25">
      <c r="E57" s="5">
        <f>IF(A57="","",SUMIFS(Hareketler!C:C,Hareketler!B:B,A57))</f>
      </c>
      <c r="F57" s="5">
        <f>IF(A57="","",SUMIFS(Hareketler!D:D,Hareketler!B:B,A57))</f>
      </c>
      <c r="G57" s="5">
        <f>IF(A57="","",N(D57)+E57-F57)</f>
      </c>
      <c r="H57" s="5">
        <f>IF(A57="","",MAX(0,N(D57)+SUMIFS(Hareketler!C:C,Hareketler!B:B,A57,Hareketler!E:E,"&lt;"&amp;TODAY())-F57))</f>
      </c>
      <c r="I57" s="6">
        <f>IF(A57="","",IF(H57&gt;0,"GECİKMİŞ",IF(G57&gt;0,"Borçlu","Kapalı")))</f>
      </c>
    </row>
    <row r="58" spans="5:9" x14ac:dyDescent="0.25">
      <c r="E58" s="5">
        <f>IF(A58="","",SUMIFS(Hareketler!C:C,Hareketler!B:B,A58))</f>
      </c>
      <c r="F58" s="5">
        <f>IF(A58="","",SUMIFS(Hareketler!D:D,Hareketler!B:B,A58))</f>
      </c>
      <c r="G58" s="5">
        <f>IF(A58="","",N(D58)+E58-F58)</f>
      </c>
      <c r="H58" s="5">
        <f>IF(A58="","",MAX(0,N(D58)+SUMIFS(Hareketler!C:C,Hareketler!B:B,A58,Hareketler!E:E,"&lt;"&amp;TODAY())-F58))</f>
      </c>
      <c r="I58" s="6">
        <f>IF(A58="","",IF(H58&gt;0,"GECİKMİŞ",IF(G58&gt;0,"Borçlu","Kapalı")))</f>
      </c>
    </row>
    <row r="59" spans="5:9" x14ac:dyDescent="0.25">
      <c r="E59" s="5">
        <f>IF(A59="","",SUMIFS(Hareketler!C:C,Hareketler!B:B,A59))</f>
      </c>
      <c r="F59" s="5">
        <f>IF(A59="","",SUMIFS(Hareketler!D:D,Hareketler!B:B,A59))</f>
      </c>
      <c r="G59" s="5">
        <f>IF(A59="","",N(D59)+E59-F59)</f>
      </c>
      <c r="H59" s="5">
        <f>IF(A59="","",MAX(0,N(D59)+SUMIFS(Hareketler!C:C,Hareketler!B:B,A59,Hareketler!E:E,"&lt;"&amp;TODAY())-F59))</f>
      </c>
      <c r="I59" s="6">
        <f>IF(A59="","",IF(H59&gt;0,"GECİKMİŞ",IF(G59&gt;0,"Borçlu","Kapalı")))</f>
      </c>
    </row>
    <row r="60" spans="5:9" x14ac:dyDescent="0.25">
      <c r="E60" s="5">
        <f>IF(A60="","",SUMIFS(Hareketler!C:C,Hareketler!B:B,A60))</f>
      </c>
      <c r="F60" s="5">
        <f>IF(A60="","",SUMIFS(Hareketler!D:D,Hareketler!B:B,A60))</f>
      </c>
      <c r="G60" s="5">
        <f>IF(A60="","",N(D60)+E60-F60)</f>
      </c>
      <c r="H60" s="5">
        <f>IF(A60="","",MAX(0,N(D60)+SUMIFS(Hareketler!C:C,Hareketler!B:B,A60,Hareketler!E:E,"&lt;"&amp;TODAY())-F60))</f>
      </c>
      <c r="I60" s="6">
        <f>IF(A60="","",IF(H60&gt;0,"GECİKMİŞ",IF(G60&gt;0,"Borçlu","Kapalı")))</f>
      </c>
    </row>
    <row r="61" spans="5:9" x14ac:dyDescent="0.25">
      <c r="E61" s="5">
        <f>IF(A61="","",SUMIFS(Hareketler!C:C,Hareketler!B:B,A61))</f>
      </c>
      <c r="F61" s="5">
        <f>IF(A61="","",SUMIFS(Hareketler!D:D,Hareketler!B:B,A61))</f>
      </c>
      <c r="G61" s="5">
        <f>IF(A61="","",N(D61)+E61-F61)</f>
      </c>
      <c r="H61" s="5">
        <f>IF(A61="","",MAX(0,N(D61)+SUMIFS(Hareketler!C:C,Hareketler!B:B,A61,Hareketler!E:E,"&lt;"&amp;TODAY())-F61))</f>
      </c>
      <c r="I61" s="6">
        <f>IF(A61="","",IF(H61&gt;0,"GECİKMİŞ",IF(G61&gt;0,"Borçlu","Kapalı")))</f>
      </c>
    </row>
    <row r="62" spans="5:9" x14ac:dyDescent="0.25">
      <c r="E62" s="5">
        <f>IF(A62="","",SUMIFS(Hareketler!C:C,Hareketler!B:B,A62))</f>
      </c>
      <c r="F62" s="5">
        <f>IF(A62="","",SUMIFS(Hareketler!D:D,Hareketler!B:B,A62))</f>
      </c>
      <c r="G62" s="5">
        <f>IF(A62="","",N(D62)+E62-F62)</f>
      </c>
      <c r="H62" s="5">
        <f>IF(A62="","",MAX(0,N(D62)+SUMIFS(Hareketler!C:C,Hareketler!B:B,A62,Hareketler!E:E,"&lt;"&amp;TODAY())-F62))</f>
      </c>
      <c r="I62" s="6">
        <f>IF(A62="","",IF(H62&gt;0,"GECİKMİŞ",IF(G62&gt;0,"Borçlu","Kapalı")))</f>
      </c>
    </row>
    <row r="63" spans="5:9" x14ac:dyDescent="0.25">
      <c r="E63" s="5">
        <f>IF(A63="","",SUMIFS(Hareketler!C:C,Hareketler!B:B,A63))</f>
      </c>
      <c r="F63" s="5">
        <f>IF(A63="","",SUMIFS(Hareketler!D:D,Hareketler!B:B,A63))</f>
      </c>
      <c r="G63" s="5">
        <f>IF(A63="","",N(D63)+E63-F63)</f>
      </c>
      <c r="H63" s="5">
        <f>IF(A63="","",MAX(0,N(D63)+SUMIFS(Hareketler!C:C,Hareketler!B:B,A63,Hareketler!E:E,"&lt;"&amp;TODAY())-F63))</f>
      </c>
      <c r="I63" s="6">
        <f>IF(A63="","",IF(H63&gt;0,"GECİKMİŞ",IF(G63&gt;0,"Borçlu","Kapalı")))</f>
      </c>
    </row>
    <row r="64" spans="5:9" x14ac:dyDescent="0.25">
      <c r="E64" s="5">
        <f>IF(A64="","",SUMIFS(Hareketler!C:C,Hareketler!B:B,A64))</f>
      </c>
      <c r="F64" s="5">
        <f>IF(A64="","",SUMIFS(Hareketler!D:D,Hareketler!B:B,A64))</f>
      </c>
      <c r="G64" s="5">
        <f>IF(A64="","",N(D64)+E64-F64)</f>
      </c>
      <c r="H64" s="5">
        <f>IF(A64="","",MAX(0,N(D64)+SUMIFS(Hareketler!C:C,Hareketler!B:B,A64,Hareketler!E:E,"&lt;"&amp;TODAY())-F64))</f>
      </c>
      <c r="I64" s="6">
        <f>IF(A64="","",IF(H64&gt;0,"GECİKMİŞ",IF(G64&gt;0,"Borçlu","Kapalı")))</f>
      </c>
    </row>
    <row r="65" spans="5:9" x14ac:dyDescent="0.25">
      <c r="E65" s="5">
        <f>IF(A65="","",SUMIFS(Hareketler!C:C,Hareketler!B:B,A65))</f>
      </c>
      <c r="F65" s="5">
        <f>IF(A65="","",SUMIFS(Hareketler!D:D,Hareketler!B:B,A65))</f>
      </c>
      <c r="G65" s="5">
        <f>IF(A65="","",N(D65)+E65-F65)</f>
      </c>
      <c r="H65" s="5">
        <f>IF(A65="","",MAX(0,N(D65)+SUMIFS(Hareketler!C:C,Hareketler!B:B,A65,Hareketler!E:E,"&lt;"&amp;TODAY())-F65))</f>
      </c>
      <c r="I65" s="6">
        <f>IF(A65="","",IF(H65&gt;0,"GECİKMİŞ",IF(G65&gt;0,"Borçlu","Kapalı")))</f>
      </c>
    </row>
    <row r="66" spans="5:9" x14ac:dyDescent="0.25">
      <c r="E66" s="5">
        <f>IF(A66="","",SUMIFS(Hareketler!C:C,Hareketler!B:B,A66))</f>
      </c>
      <c r="F66" s="5">
        <f>IF(A66="","",SUMIFS(Hareketler!D:D,Hareketler!B:B,A66))</f>
      </c>
      <c r="G66" s="5">
        <f>IF(A66="","",N(D66)+E66-F66)</f>
      </c>
      <c r="H66" s="5">
        <f>IF(A66="","",MAX(0,N(D66)+SUMIFS(Hareketler!C:C,Hareketler!B:B,A66,Hareketler!E:E,"&lt;"&amp;TODAY())-F66))</f>
      </c>
      <c r="I66" s="6">
        <f>IF(A66="","",IF(H66&gt;0,"GECİKMİŞ",IF(G66&gt;0,"Borçlu","Kapalı")))</f>
      </c>
    </row>
    <row r="67" spans="5:9" x14ac:dyDescent="0.25">
      <c r="E67" s="5">
        <f>IF(A67="","",SUMIFS(Hareketler!C:C,Hareketler!B:B,A67))</f>
      </c>
      <c r="F67" s="5">
        <f>IF(A67="","",SUMIFS(Hareketler!D:D,Hareketler!B:B,A67))</f>
      </c>
      <c r="G67" s="5">
        <f>IF(A67="","",N(D67)+E67-F67)</f>
      </c>
      <c r="H67" s="5">
        <f>IF(A67="","",MAX(0,N(D67)+SUMIFS(Hareketler!C:C,Hareketler!B:B,A67,Hareketler!E:E,"&lt;"&amp;TODAY())-F67))</f>
      </c>
      <c r="I67" s="6">
        <f>IF(A67="","",IF(H67&gt;0,"GECİKMİŞ",IF(G67&gt;0,"Borçlu","Kapalı")))</f>
      </c>
    </row>
    <row r="68" spans="5:9" x14ac:dyDescent="0.25">
      <c r="E68" s="5">
        <f>IF(A68="","",SUMIFS(Hareketler!C:C,Hareketler!B:B,A68))</f>
      </c>
      <c r="F68" s="5">
        <f>IF(A68="","",SUMIFS(Hareketler!D:D,Hareketler!B:B,A68))</f>
      </c>
      <c r="G68" s="5">
        <f>IF(A68="","",N(D68)+E68-F68)</f>
      </c>
      <c r="H68" s="5">
        <f>IF(A68="","",MAX(0,N(D68)+SUMIFS(Hareketler!C:C,Hareketler!B:B,A68,Hareketler!E:E,"&lt;"&amp;TODAY())-F68))</f>
      </c>
      <c r="I68" s="6">
        <f>IF(A68="","",IF(H68&gt;0,"GECİKMİŞ",IF(G68&gt;0,"Borçlu","Kapalı")))</f>
      </c>
    </row>
    <row r="69" spans="5:9" x14ac:dyDescent="0.25">
      <c r="E69" s="5">
        <f>IF(A69="","",SUMIFS(Hareketler!C:C,Hareketler!B:B,A69))</f>
      </c>
      <c r="F69" s="5">
        <f>IF(A69="","",SUMIFS(Hareketler!D:D,Hareketler!B:B,A69))</f>
      </c>
      <c r="G69" s="5">
        <f>IF(A69="","",N(D69)+E69-F69)</f>
      </c>
      <c r="H69" s="5">
        <f>IF(A69="","",MAX(0,N(D69)+SUMIFS(Hareketler!C:C,Hareketler!B:B,A69,Hareketler!E:E,"&lt;"&amp;TODAY())-F69))</f>
      </c>
      <c r="I69" s="6">
        <f>IF(A69="","",IF(H69&gt;0,"GECİKMİŞ",IF(G69&gt;0,"Borçlu","Kapalı")))</f>
      </c>
    </row>
    <row r="70" spans="5:9" x14ac:dyDescent="0.25">
      <c r="E70" s="5">
        <f>IF(A70="","",SUMIFS(Hareketler!C:C,Hareketler!B:B,A70))</f>
      </c>
      <c r="F70" s="5">
        <f>IF(A70="","",SUMIFS(Hareketler!D:D,Hareketler!B:B,A70))</f>
      </c>
      <c r="G70" s="5">
        <f>IF(A70="","",N(D70)+E70-F70)</f>
      </c>
      <c r="H70" s="5">
        <f>IF(A70="","",MAX(0,N(D70)+SUMIFS(Hareketler!C:C,Hareketler!B:B,A70,Hareketler!E:E,"&lt;"&amp;TODAY())-F70))</f>
      </c>
      <c r="I70" s="6">
        <f>IF(A70="","",IF(H70&gt;0,"GECİKMİŞ",IF(G70&gt;0,"Borçlu","Kapalı")))</f>
      </c>
    </row>
    <row r="71" spans="5:9" x14ac:dyDescent="0.25">
      <c r="E71" s="5">
        <f>IF(A71="","",SUMIFS(Hareketler!C:C,Hareketler!B:B,A71))</f>
      </c>
      <c r="F71" s="5">
        <f>IF(A71="","",SUMIFS(Hareketler!D:D,Hareketler!B:B,A71))</f>
      </c>
      <c r="G71" s="5">
        <f>IF(A71="","",N(D71)+E71-F71)</f>
      </c>
      <c r="H71" s="5">
        <f>IF(A71="","",MAX(0,N(D71)+SUMIFS(Hareketler!C:C,Hareketler!B:B,A71,Hareketler!E:E,"&lt;"&amp;TODAY())-F71))</f>
      </c>
      <c r="I71" s="6">
        <f>IF(A71="","",IF(H71&gt;0,"GECİKMİŞ",IF(G71&gt;0,"Borçlu","Kapalı")))</f>
      </c>
    </row>
    <row r="72" spans="5:9" x14ac:dyDescent="0.25">
      <c r="E72" s="5">
        <f>IF(A72="","",SUMIFS(Hareketler!C:C,Hareketler!B:B,A72))</f>
      </c>
      <c r="F72" s="5">
        <f>IF(A72="","",SUMIFS(Hareketler!D:D,Hareketler!B:B,A72))</f>
      </c>
      <c r="G72" s="5">
        <f>IF(A72="","",N(D72)+E72-F72)</f>
      </c>
      <c r="H72" s="5">
        <f>IF(A72="","",MAX(0,N(D72)+SUMIFS(Hareketler!C:C,Hareketler!B:B,A72,Hareketler!E:E,"&lt;"&amp;TODAY())-F72))</f>
      </c>
      <c r="I72" s="6">
        <f>IF(A72="","",IF(H72&gt;0,"GECİKMİŞ",IF(G72&gt;0,"Borçlu","Kapalı")))</f>
      </c>
    </row>
    <row r="73" spans="5:9" x14ac:dyDescent="0.25">
      <c r="E73" s="5">
        <f>IF(A73="","",SUMIFS(Hareketler!C:C,Hareketler!B:B,A73))</f>
      </c>
      <c r="F73" s="5">
        <f>IF(A73="","",SUMIFS(Hareketler!D:D,Hareketler!B:B,A73))</f>
      </c>
      <c r="G73" s="5">
        <f>IF(A73="","",N(D73)+E73-F73)</f>
      </c>
      <c r="H73" s="5">
        <f>IF(A73="","",MAX(0,N(D73)+SUMIFS(Hareketler!C:C,Hareketler!B:B,A73,Hareketler!E:E,"&lt;"&amp;TODAY())-F73))</f>
      </c>
      <c r="I73" s="6">
        <f>IF(A73="","",IF(H73&gt;0,"GECİKMİŞ",IF(G73&gt;0,"Borçlu","Kapalı")))</f>
      </c>
    </row>
    <row r="74" spans="5:9" x14ac:dyDescent="0.25">
      <c r="E74" s="5">
        <f>IF(A74="","",SUMIFS(Hareketler!C:C,Hareketler!B:B,A74))</f>
      </c>
      <c r="F74" s="5">
        <f>IF(A74="","",SUMIFS(Hareketler!D:D,Hareketler!B:B,A74))</f>
      </c>
      <c r="G74" s="5">
        <f>IF(A74="","",N(D74)+E74-F74)</f>
      </c>
      <c r="H74" s="5">
        <f>IF(A74="","",MAX(0,N(D74)+SUMIFS(Hareketler!C:C,Hareketler!B:B,A74,Hareketler!E:E,"&lt;"&amp;TODAY())-F74))</f>
      </c>
      <c r="I74" s="6">
        <f>IF(A74="","",IF(H74&gt;0,"GECİKMİŞ",IF(G74&gt;0,"Borçlu","Kapalı")))</f>
      </c>
    </row>
    <row r="75" spans="5:9" x14ac:dyDescent="0.25">
      <c r="E75" s="5">
        <f>IF(A75="","",SUMIFS(Hareketler!C:C,Hareketler!B:B,A75))</f>
      </c>
      <c r="F75" s="5">
        <f>IF(A75="","",SUMIFS(Hareketler!D:D,Hareketler!B:B,A75))</f>
      </c>
      <c r="G75" s="5">
        <f>IF(A75="","",N(D75)+E75-F75)</f>
      </c>
      <c r="H75" s="5">
        <f>IF(A75="","",MAX(0,N(D75)+SUMIFS(Hareketler!C:C,Hareketler!B:B,A75,Hareketler!E:E,"&lt;"&amp;TODAY())-F75))</f>
      </c>
      <c r="I75" s="6">
        <f>IF(A75="","",IF(H75&gt;0,"GECİKMİŞ",IF(G75&gt;0,"Borçlu","Kapalı")))</f>
      </c>
    </row>
    <row r="76" spans="5:9" x14ac:dyDescent="0.25">
      <c r="E76" s="5">
        <f>IF(A76="","",SUMIFS(Hareketler!C:C,Hareketler!B:B,A76))</f>
      </c>
      <c r="F76" s="5">
        <f>IF(A76="","",SUMIFS(Hareketler!D:D,Hareketler!B:B,A76))</f>
      </c>
      <c r="G76" s="5">
        <f>IF(A76="","",N(D76)+E76-F76)</f>
      </c>
      <c r="H76" s="5">
        <f>IF(A76="","",MAX(0,N(D76)+SUMIFS(Hareketler!C:C,Hareketler!B:B,A76,Hareketler!E:E,"&lt;"&amp;TODAY())-F76))</f>
      </c>
      <c r="I76" s="6">
        <f>IF(A76="","",IF(H76&gt;0,"GECİKMİŞ",IF(G76&gt;0,"Borçlu","Kapalı")))</f>
      </c>
    </row>
    <row r="77" spans="5:9" x14ac:dyDescent="0.25">
      <c r="E77" s="5">
        <f>IF(A77="","",SUMIFS(Hareketler!C:C,Hareketler!B:B,A77))</f>
      </c>
      <c r="F77" s="5">
        <f>IF(A77="","",SUMIFS(Hareketler!D:D,Hareketler!B:B,A77))</f>
      </c>
      <c r="G77" s="5">
        <f>IF(A77="","",N(D77)+E77-F77)</f>
      </c>
      <c r="H77" s="5">
        <f>IF(A77="","",MAX(0,N(D77)+SUMIFS(Hareketler!C:C,Hareketler!B:B,A77,Hareketler!E:E,"&lt;"&amp;TODAY())-F77))</f>
      </c>
      <c r="I77" s="6">
        <f>IF(A77="","",IF(H77&gt;0,"GECİKMİŞ",IF(G77&gt;0,"Borçlu","Kapalı")))</f>
      </c>
    </row>
    <row r="78" spans="5:9" x14ac:dyDescent="0.25">
      <c r="E78" s="5">
        <f>IF(A78="","",SUMIFS(Hareketler!C:C,Hareketler!B:B,A78))</f>
      </c>
      <c r="F78" s="5">
        <f>IF(A78="","",SUMIFS(Hareketler!D:D,Hareketler!B:B,A78))</f>
      </c>
      <c r="G78" s="5">
        <f>IF(A78="","",N(D78)+E78-F78)</f>
      </c>
      <c r="H78" s="5">
        <f>IF(A78="","",MAX(0,N(D78)+SUMIFS(Hareketler!C:C,Hareketler!B:B,A78,Hareketler!E:E,"&lt;"&amp;TODAY())-F78))</f>
      </c>
      <c r="I78" s="6">
        <f>IF(A78="","",IF(H78&gt;0,"GECİKMİŞ",IF(G78&gt;0,"Borçlu","Kapalı")))</f>
      </c>
    </row>
    <row r="79" spans="5:9" x14ac:dyDescent="0.25">
      <c r="E79" s="5">
        <f>IF(A79="","",SUMIFS(Hareketler!C:C,Hareketler!B:B,A79))</f>
      </c>
      <c r="F79" s="5">
        <f>IF(A79="","",SUMIFS(Hareketler!D:D,Hareketler!B:B,A79))</f>
      </c>
      <c r="G79" s="5">
        <f>IF(A79="","",N(D79)+E79-F79)</f>
      </c>
      <c r="H79" s="5">
        <f>IF(A79="","",MAX(0,N(D79)+SUMIFS(Hareketler!C:C,Hareketler!B:B,A79,Hareketler!E:E,"&lt;"&amp;TODAY())-F79))</f>
      </c>
      <c r="I79" s="6">
        <f>IF(A79="","",IF(H79&gt;0,"GECİKMİŞ",IF(G79&gt;0,"Borçlu","Kapalı")))</f>
      </c>
    </row>
    <row r="80" spans="5:9" x14ac:dyDescent="0.25">
      <c r="E80" s="5">
        <f>IF(A80="","",SUMIFS(Hareketler!C:C,Hareketler!B:B,A80))</f>
      </c>
      <c r="F80" s="5">
        <f>IF(A80="","",SUMIFS(Hareketler!D:D,Hareketler!B:B,A80))</f>
      </c>
      <c r="G80" s="5">
        <f>IF(A80="","",N(D80)+E80-F80)</f>
      </c>
      <c r="H80" s="5">
        <f>IF(A80="","",MAX(0,N(D80)+SUMIFS(Hareketler!C:C,Hareketler!B:B,A80,Hareketler!E:E,"&lt;"&amp;TODAY())-F80))</f>
      </c>
      <c r="I80" s="6">
        <f>IF(A80="","",IF(H80&gt;0,"GECİKMİŞ",IF(G80&gt;0,"Borçlu","Kapalı")))</f>
      </c>
    </row>
    <row r="81" spans="5:9" x14ac:dyDescent="0.25">
      <c r="E81" s="5">
        <f>IF(A81="","",SUMIFS(Hareketler!C:C,Hareketler!B:B,A81))</f>
      </c>
      <c r="F81" s="5">
        <f>IF(A81="","",SUMIFS(Hareketler!D:D,Hareketler!B:B,A81))</f>
      </c>
      <c r="G81" s="5">
        <f>IF(A81="","",N(D81)+E81-F81)</f>
      </c>
      <c r="H81" s="5">
        <f>IF(A81="","",MAX(0,N(D81)+SUMIFS(Hareketler!C:C,Hareketler!B:B,A81,Hareketler!E:E,"&lt;"&amp;TODAY())-F81))</f>
      </c>
      <c r="I81" s="6">
        <f>IF(A81="","",IF(H81&gt;0,"GECİKMİŞ",IF(G81&gt;0,"Borçlu","Kapalı")))</f>
      </c>
    </row>
    <row r="82" spans="5:9" x14ac:dyDescent="0.25">
      <c r="E82" s="5">
        <f>IF(A82="","",SUMIFS(Hareketler!C:C,Hareketler!B:B,A82))</f>
      </c>
      <c r="F82" s="5">
        <f>IF(A82="","",SUMIFS(Hareketler!D:D,Hareketler!B:B,A82))</f>
      </c>
      <c r="G82" s="5">
        <f>IF(A82="","",N(D82)+E82-F82)</f>
      </c>
      <c r="H82" s="5">
        <f>IF(A82="","",MAX(0,N(D82)+SUMIFS(Hareketler!C:C,Hareketler!B:B,A82,Hareketler!E:E,"&lt;"&amp;TODAY())-F82))</f>
      </c>
      <c r="I82" s="6">
        <f>IF(A82="","",IF(H82&gt;0,"GECİKMİŞ",IF(G82&gt;0,"Borçlu","Kapalı")))</f>
      </c>
    </row>
    <row r="83" spans="5:9" x14ac:dyDescent="0.25">
      <c r="E83" s="5">
        <f>IF(A83="","",SUMIFS(Hareketler!C:C,Hareketler!B:B,A83))</f>
      </c>
      <c r="F83" s="5">
        <f>IF(A83="","",SUMIFS(Hareketler!D:D,Hareketler!B:B,A83))</f>
      </c>
      <c r="G83" s="5">
        <f>IF(A83="","",N(D83)+E83-F83)</f>
      </c>
      <c r="H83" s="5">
        <f>IF(A83="","",MAX(0,N(D83)+SUMIFS(Hareketler!C:C,Hareketler!B:B,A83,Hareketler!E:E,"&lt;"&amp;TODAY())-F83))</f>
      </c>
      <c r="I83" s="6">
        <f>IF(A83="","",IF(H83&gt;0,"GECİKMİŞ",IF(G83&gt;0,"Borçlu","Kapalı")))</f>
      </c>
    </row>
    <row r="84" spans="5:9" x14ac:dyDescent="0.25">
      <c r="E84" s="5">
        <f>IF(A84="","",SUMIFS(Hareketler!C:C,Hareketler!B:B,A84))</f>
      </c>
      <c r="F84" s="5">
        <f>IF(A84="","",SUMIFS(Hareketler!D:D,Hareketler!B:B,A84))</f>
      </c>
      <c r="G84" s="5">
        <f>IF(A84="","",N(D84)+E84-F84)</f>
      </c>
      <c r="H84" s="5">
        <f>IF(A84="","",MAX(0,N(D84)+SUMIFS(Hareketler!C:C,Hareketler!B:B,A84,Hareketler!E:E,"&lt;"&amp;TODAY())-F84))</f>
      </c>
      <c r="I84" s="6">
        <f>IF(A84="","",IF(H84&gt;0,"GECİKMİŞ",IF(G84&gt;0,"Borçlu","Kapalı")))</f>
      </c>
    </row>
    <row r="85" spans="5:9" x14ac:dyDescent="0.25">
      <c r="E85" s="5">
        <f>IF(A85="","",SUMIFS(Hareketler!C:C,Hareketler!B:B,A85))</f>
      </c>
      <c r="F85" s="5">
        <f>IF(A85="","",SUMIFS(Hareketler!D:D,Hareketler!B:B,A85))</f>
      </c>
      <c r="G85" s="5">
        <f>IF(A85="","",N(D85)+E85-F85)</f>
      </c>
      <c r="H85" s="5">
        <f>IF(A85="","",MAX(0,N(D85)+SUMIFS(Hareketler!C:C,Hareketler!B:B,A85,Hareketler!E:E,"&lt;"&amp;TODAY())-F85))</f>
      </c>
      <c r="I85" s="6">
        <f>IF(A85="","",IF(H85&gt;0,"GECİKMİŞ",IF(G85&gt;0,"Borçlu","Kapalı")))</f>
      </c>
    </row>
    <row r="86" spans="5:9" x14ac:dyDescent="0.25">
      <c r="E86" s="5">
        <f>IF(A86="","",SUMIFS(Hareketler!C:C,Hareketler!B:B,A86))</f>
      </c>
      <c r="F86" s="5">
        <f>IF(A86="","",SUMIFS(Hareketler!D:D,Hareketler!B:B,A86))</f>
      </c>
      <c r="G86" s="5">
        <f>IF(A86="","",N(D86)+E86-F86)</f>
      </c>
      <c r="H86" s="5">
        <f>IF(A86="","",MAX(0,N(D86)+SUMIFS(Hareketler!C:C,Hareketler!B:B,A86,Hareketler!E:E,"&lt;"&amp;TODAY())-F86))</f>
      </c>
      <c r="I86" s="6">
        <f>IF(A86="","",IF(H86&gt;0,"GECİKMİŞ",IF(G86&gt;0,"Borçlu","Kapalı")))</f>
      </c>
    </row>
    <row r="87" spans="5:9" x14ac:dyDescent="0.25">
      <c r="E87" s="5">
        <f>IF(A87="","",SUMIFS(Hareketler!C:C,Hareketler!B:B,A87))</f>
      </c>
      <c r="F87" s="5">
        <f>IF(A87="","",SUMIFS(Hareketler!D:D,Hareketler!B:B,A87))</f>
      </c>
      <c r="G87" s="5">
        <f>IF(A87="","",N(D87)+E87-F87)</f>
      </c>
      <c r="H87" s="5">
        <f>IF(A87="","",MAX(0,N(D87)+SUMIFS(Hareketler!C:C,Hareketler!B:B,A87,Hareketler!E:E,"&lt;"&amp;TODAY())-F87))</f>
      </c>
      <c r="I87" s="6">
        <f>IF(A87="","",IF(H87&gt;0,"GECİKMİŞ",IF(G87&gt;0,"Borçlu","Kapalı")))</f>
      </c>
    </row>
    <row r="88" spans="5:9" x14ac:dyDescent="0.25">
      <c r="E88" s="5">
        <f>IF(A88="","",SUMIFS(Hareketler!C:C,Hareketler!B:B,A88))</f>
      </c>
      <c r="F88" s="5">
        <f>IF(A88="","",SUMIFS(Hareketler!D:D,Hareketler!B:B,A88))</f>
      </c>
      <c r="G88" s="5">
        <f>IF(A88="","",N(D88)+E88-F88)</f>
      </c>
      <c r="H88" s="5">
        <f>IF(A88="","",MAX(0,N(D88)+SUMIFS(Hareketler!C:C,Hareketler!B:B,A88,Hareketler!E:E,"&lt;"&amp;TODAY())-F88))</f>
      </c>
      <c r="I88" s="6">
        <f>IF(A88="","",IF(H88&gt;0,"GECİKMİŞ",IF(G88&gt;0,"Borçlu","Kapalı")))</f>
      </c>
    </row>
    <row r="89" spans="5:9" x14ac:dyDescent="0.25">
      <c r="E89" s="5">
        <f>IF(A89="","",SUMIFS(Hareketler!C:C,Hareketler!B:B,A89))</f>
      </c>
      <c r="F89" s="5">
        <f>IF(A89="","",SUMIFS(Hareketler!D:D,Hareketler!B:B,A89))</f>
      </c>
      <c r="G89" s="5">
        <f>IF(A89="","",N(D89)+E89-F89)</f>
      </c>
      <c r="H89" s="5">
        <f>IF(A89="","",MAX(0,N(D89)+SUMIFS(Hareketler!C:C,Hareketler!B:B,A89,Hareketler!E:E,"&lt;"&amp;TODAY())-F89))</f>
      </c>
      <c r="I89" s="6">
        <f>IF(A89="","",IF(H89&gt;0,"GECİKMİŞ",IF(G89&gt;0,"Borçlu","Kapalı")))</f>
      </c>
    </row>
    <row r="90" spans="5:9" x14ac:dyDescent="0.25">
      <c r="E90" s="5">
        <f>IF(A90="","",SUMIFS(Hareketler!C:C,Hareketler!B:B,A90))</f>
      </c>
      <c r="F90" s="5">
        <f>IF(A90="","",SUMIFS(Hareketler!D:D,Hareketler!B:B,A90))</f>
      </c>
      <c r="G90" s="5">
        <f>IF(A90="","",N(D90)+E90-F90)</f>
      </c>
      <c r="H90" s="5">
        <f>IF(A90="","",MAX(0,N(D90)+SUMIFS(Hareketler!C:C,Hareketler!B:B,A90,Hareketler!E:E,"&lt;"&amp;TODAY())-F90))</f>
      </c>
      <c r="I90" s="6">
        <f>IF(A90="","",IF(H90&gt;0,"GECİKMİŞ",IF(G90&gt;0,"Borçlu","Kapalı")))</f>
      </c>
    </row>
    <row r="91" spans="5:9" x14ac:dyDescent="0.25">
      <c r="E91" s="5">
        <f>IF(A91="","",SUMIFS(Hareketler!C:C,Hareketler!B:B,A91))</f>
      </c>
      <c r="F91" s="5">
        <f>IF(A91="","",SUMIFS(Hareketler!D:D,Hareketler!B:B,A91))</f>
      </c>
      <c r="G91" s="5">
        <f>IF(A91="","",N(D91)+E91-F91)</f>
      </c>
      <c r="H91" s="5">
        <f>IF(A91="","",MAX(0,N(D91)+SUMIFS(Hareketler!C:C,Hareketler!B:B,A91,Hareketler!E:E,"&lt;"&amp;TODAY())-F91))</f>
      </c>
      <c r="I91" s="6">
        <f>IF(A91="","",IF(H91&gt;0,"GECİKMİŞ",IF(G91&gt;0,"Borçlu","Kapalı")))</f>
      </c>
    </row>
    <row r="92" spans="5:9" x14ac:dyDescent="0.25">
      <c r="E92" s="5">
        <f>IF(A92="","",SUMIFS(Hareketler!C:C,Hareketler!B:B,A92))</f>
      </c>
      <c r="F92" s="5">
        <f>IF(A92="","",SUMIFS(Hareketler!D:D,Hareketler!B:B,A92))</f>
      </c>
      <c r="G92" s="5">
        <f>IF(A92="","",N(D92)+E92-F92)</f>
      </c>
      <c r="H92" s="5">
        <f>IF(A92="","",MAX(0,N(D92)+SUMIFS(Hareketler!C:C,Hareketler!B:B,A92,Hareketler!E:E,"&lt;"&amp;TODAY())-F92))</f>
      </c>
      <c r="I92" s="6">
        <f>IF(A92="","",IF(H92&gt;0,"GECİKMİŞ",IF(G92&gt;0,"Borçlu","Kapalı")))</f>
      </c>
    </row>
    <row r="93" spans="5:9" x14ac:dyDescent="0.25">
      <c r="E93" s="5">
        <f>IF(A93="","",SUMIFS(Hareketler!C:C,Hareketler!B:B,A93))</f>
      </c>
      <c r="F93" s="5">
        <f>IF(A93="","",SUMIFS(Hareketler!D:D,Hareketler!B:B,A93))</f>
      </c>
      <c r="G93" s="5">
        <f>IF(A93="","",N(D93)+E93-F93)</f>
      </c>
      <c r="H93" s="5">
        <f>IF(A93="","",MAX(0,N(D93)+SUMIFS(Hareketler!C:C,Hareketler!B:B,A93,Hareketler!E:E,"&lt;"&amp;TODAY())-F93))</f>
      </c>
      <c r="I93" s="6">
        <f>IF(A93="","",IF(H93&gt;0,"GECİKMİŞ",IF(G93&gt;0,"Borçlu","Kapalı")))</f>
      </c>
    </row>
    <row r="94" spans="5:9" x14ac:dyDescent="0.25">
      <c r="E94" s="5">
        <f>IF(A94="","",SUMIFS(Hareketler!C:C,Hareketler!B:B,A94))</f>
      </c>
      <c r="F94" s="5">
        <f>IF(A94="","",SUMIFS(Hareketler!D:D,Hareketler!B:B,A94))</f>
      </c>
      <c r="G94" s="5">
        <f>IF(A94="","",N(D94)+E94-F94)</f>
      </c>
      <c r="H94" s="5">
        <f>IF(A94="","",MAX(0,N(D94)+SUMIFS(Hareketler!C:C,Hareketler!B:B,A94,Hareketler!E:E,"&lt;"&amp;TODAY())-F94))</f>
      </c>
      <c r="I94" s="6">
        <f>IF(A94="","",IF(H94&gt;0,"GECİKMİŞ",IF(G94&gt;0,"Borçlu","Kapalı")))</f>
      </c>
    </row>
    <row r="95" spans="5:9" x14ac:dyDescent="0.25">
      <c r="E95" s="5">
        <f>IF(A95="","",SUMIFS(Hareketler!C:C,Hareketler!B:B,A95))</f>
      </c>
      <c r="F95" s="5">
        <f>IF(A95="","",SUMIFS(Hareketler!D:D,Hareketler!B:B,A95))</f>
      </c>
      <c r="G95" s="5">
        <f>IF(A95="","",N(D95)+E95-F95)</f>
      </c>
      <c r="H95" s="5">
        <f>IF(A95="","",MAX(0,N(D95)+SUMIFS(Hareketler!C:C,Hareketler!B:B,A95,Hareketler!E:E,"&lt;"&amp;TODAY())-F95))</f>
      </c>
      <c r="I95" s="6">
        <f>IF(A95="","",IF(H95&gt;0,"GECİKMİŞ",IF(G95&gt;0,"Borçlu","Kapalı")))</f>
      </c>
    </row>
    <row r="96" spans="5:9" x14ac:dyDescent="0.25">
      <c r="E96" s="5">
        <f>IF(A96="","",SUMIFS(Hareketler!C:C,Hareketler!B:B,A96))</f>
      </c>
      <c r="F96" s="5">
        <f>IF(A96="","",SUMIFS(Hareketler!D:D,Hareketler!B:B,A96))</f>
      </c>
      <c r="G96" s="5">
        <f>IF(A96="","",N(D96)+E96-F96)</f>
      </c>
      <c r="H96" s="5">
        <f>IF(A96="","",MAX(0,N(D96)+SUMIFS(Hareketler!C:C,Hareketler!B:B,A96,Hareketler!E:E,"&lt;"&amp;TODAY())-F96))</f>
      </c>
      <c r="I96" s="6">
        <f>IF(A96="","",IF(H96&gt;0,"GECİKMİŞ",IF(G96&gt;0,"Borçlu","Kapalı")))</f>
      </c>
    </row>
    <row r="97" spans="5:9" x14ac:dyDescent="0.25">
      <c r="E97" s="5">
        <f>IF(A97="","",SUMIFS(Hareketler!C:C,Hareketler!B:B,A97))</f>
      </c>
      <c r="F97" s="5">
        <f>IF(A97="","",SUMIFS(Hareketler!D:D,Hareketler!B:B,A97))</f>
      </c>
      <c r="G97" s="5">
        <f>IF(A97="","",N(D97)+E97-F97)</f>
      </c>
      <c r="H97" s="5">
        <f>IF(A97="","",MAX(0,N(D97)+SUMIFS(Hareketler!C:C,Hareketler!B:B,A97,Hareketler!E:E,"&lt;"&amp;TODAY())-F97))</f>
      </c>
      <c r="I97" s="6">
        <f>IF(A97="","",IF(H97&gt;0,"GECİKMİŞ",IF(G97&gt;0,"Borçlu","Kapalı")))</f>
      </c>
    </row>
    <row r="98" spans="5:9" x14ac:dyDescent="0.25">
      <c r="E98" s="5">
        <f>IF(A98="","",SUMIFS(Hareketler!C:C,Hareketler!B:B,A98))</f>
      </c>
      <c r="F98" s="5">
        <f>IF(A98="","",SUMIFS(Hareketler!D:D,Hareketler!B:B,A98))</f>
      </c>
      <c r="G98" s="5">
        <f>IF(A98="","",N(D98)+E98-F98)</f>
      </c>
      <c r="H98" s="5">
        <f>IF(A98="","",MAX(0,N(D98)+SUMIFS(Hareketler!C:C,Hareketler!B:B,A98,Hareketler!E:E,"&lt;"&amp;TODAY())-F98))</f>
      </c>
      <c r="I98" s="6">
        <f>IF(A98="","",IF(H98&gt;0,"GECİKMİŞ",IF(G98&gt;0,"Borçlu","Kapalı")))</f>
      </c>
    </row>
    <row r="99" spans="5:9" x14ac:dyDescent="0.25">
      <c r="E99" s="5">
        <f>IF(A99="","",SUMIFS(Hareketler!C:C,Hareketler!B:B,A99))</f>
      </c>
      <c r="F99" s="5">
        <f>IF(A99="","",SUMIFS(Hareketler!D:D,Hareketler!B:B,A99))</f>
      </c>
      <c r="G99" s="5">
        <f>IF(A99="","",N(D99)+E99-F99)</f>
      </c>
      <c r="H99" s="5">
        <f>IF(A99="","",MAX(0,N(D99)+SUMIFS(Hareketler!C:C,Hareketler!B:B,A99,Hareketler!E:E,"&lt;"&amp;TODAY())-F99))</f>
      </c>
      <c r="I99" s="6">
        <f>IF(A99="","",IF(H99&gt;0,"GECİKMİŞ",IF(G99&gt;0,"Borçlu","Kapalı")))</f>
      </c>
    </row>
    <row r="100" spans="5:9" x14ac:dyDescent="0.25">
      <c r="E100" s="5">
        <f>IF(A100="","",SUMIFS(Hareketler!C:C,Hareketler!B:B,A100))</f>
      </c>
      <c r="F100" s="5">
        <f>IF(A100="","",SUMIFS(Hareketler!D:D,Hareketler!B:B,A100))</f>
      </c>
      <c r="G100" s="5">
        <f>IF(A100="","",N(D100)+E100-F100)</f>
      </c>
      <c r="H100" s="5">
        <f>IF(A100="","",MAX(0,N(D100)+SUMIFS(Hareketler!C:C,Hareketler!B:B,A100,Hareketler!E:E,"&lt;"&amp;TODAY())-F100))</f>
      </c>
      <c r="I100" s="6">
        <f>IF(A100="","",IF(H100&gt;0,"GECİKMİŞ",IF(G100&gt;0,"Borçlu","Kapalı")))</f>
      </c>
    </row>
    <row r="101" spans="5:9" x14ac:dyDescent="0.25">
      <c r="E101" s="5">
        <f>IF(A101="","",SUMIFS(Hareketler!C:C,Hareketler!B:B,A101))</f>
      </c>
      <c r="F101" s="5">
        <f>IF(A101="","",SUMIFS(Hareketler!D:D,Hareketler!B:B,A101))</f>
      </c>
      <c r="G101" s="5">
        <f>IF(A101="","",N(D101)+E101-F101)</f>
      </c>
      <c r="H101" s="5">
        <f>IF(A101="","",MAX(0,N(D101)+SUMIFS(Hareketler!C:C,Hareketler!B:B,A101,Hareketler!E:E,"&lt;"&amp;TODAY())-F101))</f>
      </c>
      <c r="I101" s="6">
        <f>IF(A101="","",IF(H101&gt;0,"GECİKMİŞ",IF(G101&gt;0,"Borçlu","Kapalı")))</f>
      </c>
    </row>
    <row r="102" spans="5:9" x14ac:dyDescent="0.25">
      <c r="E102" s="5">
        <f>IF(A102="","",SUMIFS(Hareketler!C:C,Hareketler!B:B,A102))</f>
      </c>
      <c r="F102" s="5">
        <f>IF(A102="","",SUMIFS(Hareketler!D:D,Hareketler!B:B,A102))</f>
      </c>
      <c r="G102" s="5">
        <f>IF(A102="","",N(D102)+E102-F102)</f>
      </c>
      <c r="H102" s="5">
        <f>IF(A102="","",MAX(0,N(D102)+SUMIFS(Hareketler!C:C,Hareketler!B:B,A102,Hareketler!E:E,"&lt;"&amp;TODAY())-F102))</f>
      </c>
      <c r="I102" s="6">
        <f>IF(A102="","",IF(H102&gt;0,"GECİKMİŞ",IF(G102&gt;0,"Borçlu","Kapalı")))</f>
      </c>
    </row>
    <row r="103" spans="5:9" x14ac:dyDescent="0.25">
      <c r="E103" s="5">
        <f>IF(A103="","",SUMIFS(Hareketler!C:C,Hareketler!B:B,A103))</f>
      </c>
      <c r="F103" s="5">
        <f>IF(A103="","",SUMIFS(Hareketler!D:D,Hareketler!B:B,A103))</f>
      </c>
      <c r="G103" s="5">
        <f>IF(A103="","",N(D103)+E103-F103)</f>
      </c>
      <c r="H103" s="5">
        <f>IF(A103="","",MAX(0,N(D103)+SUMIFS(Hareketler!C:C,Hareketler!B:B,A103,Hareketler!E:E,"&lt;"&amp;TODAY())-F103))</f>
      </c>
      <c r="I103" s="6">
        <f>IF(A103="","",IF(H103&gt;0,"GECİKMİŞ",IF(G103&gt;0,"Borçlu","Kapalı")))</f>
      </c>
    </row>
    <row r="104" spans="5:9" x14ac:dyDescent="0.25">
      <c r="E104" s="5">
        <f>IF(A104="","",SUMIFS(Hareketler!C:C,Hareketler!B:B,A104))</f>
      </c>
      <c r="F104" s="5">
        <f>IF(A104="","",SUMIFS(Hareketler!D:D,Hareketler!B:B,A104))</f>
      </c>
      <c r="G104" s="5">
        <f>IF(A104="","",N(D104)+E104-F104)</f>
      </c>
      <c r="H104" s="5">
        <f>IF(A104="","",MAX(0,N(D104)+SUMIFS(Hareketler!C:C,Hareketler!B:B,A104,Hareketler!E:E,"&lt;"&amp;TODAY())-F104))</f>
      </c>
      <c r="I104" s="6">
        <f>IF(A104="","",IF(H104&gt;0,"GECİKMİŞ",IF(G104&gt;0,"Borçlu","Kapalı")))</f>
      </c>
    </row>
    <row r="105" spans="5:9" x14ac:dyDescent="0.25">
      <c r="E105" s="5">
        <f>IF(A105="","",SUMIFS(Hareketler!C:C,Hareketler!B:B,A105))</f>
      </c>
      <c r="F105" s="5">
        <f>IF(A105="","",SUMIFS(Hareketler!D:D,Hareketler!B:B,A105))</f>
      </c>
      <c r="G105" s="5">
        <f>IF(A105="","",N(D105)+E105-F105)</f>
      </c>
      <c r="H105" s="5">
        <f>IF(A105="","",MAX(0,N(D105)+SUMIFS(Hareketler!C:C,Hareketler!B:B,A105,Hareketler!E:E,"&lt;"&amp;TODAY())-F105))</f>
      </c>
      <c r="I105" s="6">
        <f>IF(A105="","",IF(H105&gt;0,"GECİKMİŞ",IF(G105&gt;0,"Borçlu","Kapalı")))</f>
      </c>
    </row>
    <row r="106" spans="5:9" x14ac:dyDescent="0.25">
      <c r="E106" s="5">
        <f>IF(A106="","",SUMIFS(Hareketler!C:C,Hareketler!B:B,A106))</f>
      </c>
      <c r="F106" s="5">
        <f>IF(A106="","",SUMIFS(Hareketler!D:D,Hareketler!B:B,A106))</f>
      </c>
      <c r="G106" s="5">
        <f>IF(A106="","",N(D106)+E106-F106)</f>
      </c>
      <c r="H106" s="5">
        <f>IF(A106="","",MAX(0,N(D106)+SUMIFS(Hareketler!C:C,Hareketler!B:B,A106,Hareketler!E:E,"&lt;"&amp;TODAY())-F106))</f>
      </c>
      <c r="I106" s="6">
        <f>IF(A106="","",IF(H106&gt;0,"GECİKMİŞ",IF(G106&gt;0,"Borçlu","Kapalı")))</f>
      </c>
    </row>
    <row r="107" spans="5:9" x14ac:dyDescent="0.25">
      <c r="E107" s="5">
        <f>IF(A107="","",SUMIFS(Hareketler!C:C,Hareketler!B:B,A107))</f>
      </c>
      <c r="F107" s="5">
        <f>IF(A107="","",SUMIFS(Hareketler!D:D,Hareketler!B:B,A107))</f>
      </c>
      <c r="G107" s="5">
        <f>IF(A107="","",N(D107)+E107-F107)</f>
      </c>
      <c r="H107" s="5">
        <f>IF(A107="","",MAX(0,N(D107)+SUMIFS(Hareketler!C:C,Hareketler!B:B,A107,Hareketler!E:E,"&lt;"&amp;TODAY())-F107))</f>
      </c>
      <c r="I107" s="6">
        <f>IF(A107="","",IF(H107&gt;0,"GECİKMİŞ",IF(G107&gt;0,"Borçlu","Kapalı")))</f>
      </c>
    </row>
    <row r="108" spans="5:9" x14ac:dyDescent="0.25">
      <c r="E108" s="5">
        <f>IF(A108="","",SUMIFS(Hareketler!C:C,Hareketler!B:B,A108))</f>
      </c>
      <c r="F108" s="5">
        <f>IF(A108="","",SUMIFS(Hareketler!D:D,Hareketler!B:B,A108))</f>
      </c>
      <c r="G108" s="5">
        <f>IF(A108="","",N(D108)+E108-F108)</f>
      </c>
      <c r="H108" s="5">
        <f>IF(A108="","",MAX(0,N(D108)+SUMIFS(Hareketler!C:C,Hareketler!B:B,A108,Hareketler!E:E,"&lt;"&amp;TODAY())-F108))</f>
      </c>
      <c r="I108" s="6">
        <f>IF(A108="","",IF(H108&gt;0,"GECİKMİŞ",IF(G108&gt;0,"Borçlu","Kapalı")))</f>
      </c>
    </row>
    <row r="109" spans="5:9" x14ac:dyDescent="0.25">
      <c r="E109" s="5">
        <f>IF(A109="","",SUMIFS(Hareketler!C:C,Hareketler!B:B,A109))</f>
      </c>
      <c r="F109" s="5">
        <f>IF(A109="","",SUMIFS(Hareketler!D:D,Hareketler!B:B,A109))</f>
      </c>
      <c r="G109" s="5">
        <f>IF(A109="","",N(D109)+E109-F109)</f>
      </c>
      <c r="H109" s="5">
        <f>IF(A109="","",MAX(0,N(D109)+SUMIFS(Hareketler!C:C,Hareketler!B:B,A109,Hareketler!E:E,"&lt;"&amp;TODAY())-F109))</f>
      </c>
      <c r="I109" s="6">
        <f>IF(A109="","",IF(H109&gt;0,"GECİKMİŞ",IF(G109&gt;0,"Borçlu","Kapalı")))</f>
      </c>
    </row>
    <row r="110" spans="5:9" x14ac:dyDescent="0.25">
      <c r="E110" s="5">
        <f>IF(A110="","",SUMIFS(Hareketler!C:C,Hareketler!B:B,A110))</f>
      </c>
      <c r="F110" s="5">
        <f>IF(A110="","",SUMIFS(Hareketler!D:D,Hareketler!B:B,A110))</f>
      </c>
      <c r="G110" s="5">
        <f>IF(A110="","",N(D110)+E110-F110)</f>
      </c>
      <c r="H110" s="5">
        <f>IF(A110="","",MAX(0,N(D110)+SUMIFS(Hareketler!C:C,Hareketler!B:B,A110,Hareketler!E:E,"&lt;"&amp;TODAY())-F110))</f>
      </c>
      <c r="I110" s="6">
        <f>IF(A110="","",IF(H110&gt;0,"GECİKMİŞ",IF(G110&gt;0,"Borçlu","Kapalı")))</f>
      </c>
    </row>
    <row r="111" spans="5:9" x14ac:dyDescent="0.25">
      <c r="E111" s="5">
        <f>IF(A111="","",SUMIFS(Hareketler!C:C,Hareketler!B:B,A111))</f>
      </c>
      <c r="F111" s="5">
        <f>IF(A111="","",SUMIFS(Hareketler!D:D,Hareketler!B:B,A111))</f>
      </c>
      <c r="G111" s="5">
        <f>IF(A111="","",N(D111)+E111-F111)</f>
      </c>
      <c r="H111" s="5">
        <f>IF(A111="","",MAX(0,N(D111)+SUMIFS(Hareketler!C:C,Hareketler!B:B,A111,Hareketler!E:E,"&lt;"&amp;TODAY())-F111))</f>
      </c>
      <c r="I111" s="6">
        <f>IF(A111="","",IF(H111&gt;0,"GECİKMİŞ",IF(G111&gt;0,"Borçlu","Kapalı")))</f>
      </c>
    </row>
    <row r="112" spans="5:9" x14ac:dyDescent="0.25">
      <c r="E112" s="5">
        <f>IF(A112="","",SUMIFS(Hareketler!C:C,Hareketler!B:B,A112))</f>
      </c>
      <c r="F112" s="5">
        <f>IF(A112="","",SUMIFS(Hareketler!D:D,Hareketler!B:B,A112))</f>
      </c>
      <c r="G112" s="5">
        <f>IF(A112="","",N(D112)+E112-F112)</f>
      </c>
      <c r="H112" s="5">
        <f>IF(A112="","",MAX(0,N(D112)+SUMIFS(Hareketler!C:C,Hareketler!B:B,A112,Hareketler!E:E,"&lt;"&amp;TODAY())-F112))</f>
      </c>
      <c r="I112" s="6">
        <f>IF(A112="","",IF(H112&gt;0,"GECİKMİŞ",IF(G112&gt;0,"Borçlu","Kapalı")))</f>
      </c>
    </row>
    <row r="113" spans="5:9" x14ac:dyDescent="0.25">
      <c r="E113" s="5">
        <f>IF(A113="","",SUMIFS(Hareketler!C:C,Hareketler!B:B,A113))</f>
      </c>
      <c r="F113" s="5">
        <f>IF(A113="","",SUMIFS(Hareketler!D:D,Hareketler!B:B,A113))</f>
      </c>
      <c r="G113" s="5">
        <f>IF(A113="","",N(D113)+E113-F113)</f>
      </c>
      <c r="H113" s="5">
        <f>IF(A113="","",MAX(0,N(D113)+SUMIFS(Hareketler!C:C,Hareketler!B:B,A113,Hareketler!E:E,"&lt;"&amp;TODAY())-F113))</f>
      </c>
      <c r="I113" s="6">
        <f>IF(A113="","",IF(H113&gt;0,"GECİKMİŞ",IF(G113&gt;0,"Borçlu","Kapalı")))</f>
      </c>
    </row>
    <row r="114" spans="5:9" x14ac:dyDescent="0.25">
      <c r="E114" s="5">
        <f>IF(A114="","",SUMIFS(Hareketler!C:C,Hareketler!B:B,A114))</f>
      </c>
      <c r="F114" s="5">
        <f>IF(A114="","",SUMIFS(Hareketler!D:D,Hareketler!B:B,A114))</f>
      </c>
      <c r="G114" s="5">
        <f>IF(A114="","",N(D114)+E114-F114)</f>
      </c>
      <c r="H114" s="5">
        <f>IF(A114="","",MAX(0,N(D114)+SUMIFS(Hareketler!C:C,Hareketler!B:B,A114,Hareketler!E:E,"&lt;"&amp;TODAY())-F114))</f>
      </c>
      <c r="I114" s="6">
        <f>IF(A114="","",IF(H114&gt;0,"GECİKMİŞ",IF(G114&gt;0,"Borçlu","Kapalı")))</f>
      </c>
    </row>
    <row r="115" spans="5:9" x14ac:dyDescent="0.25">
      <c r="E115" s="5">
        <f>IF(A115="","",SUMIFS(Hareketler!C:C,Hareketler!B:B,A115))</f>
      </c>
      <c r="F115" s="5">
        <f>IF(A115="","",SUMIFS(Hareketler!D:D,Hareketler!B:B,A115))</f>
      </c>
      <c r="G115" s="5">
        <f>IF(A115="","",N(D115)+E115-F115)</f>
      </c>
      <c r="H115" s="5">
        <f>IF(A115="","",MAX(0,N(D115)+SUMIFS(Hareketler!C:C,Hareketler!B:B,A115,Hareketler!E:E,"&lt;"&amp;TODAY())-F115))</f>
      </c>
      <c r="I115" s="6">
        <f>IF(A115="","",IF(H115&gt;0,"GECİKMİŞ",IF(G115&gt;0,"Borçlu","Kapalı")))</f>
      </c>
    </row>
    <row r="116" spans="5:9" x14ac:dyDescent="0.25">
      <c r="E116" s="5">
        <f>IF(A116="","",SUMIFS(Hareketler!C:C,Hareketler!B:B,A116))</f>
      </c>
      <c r="F116" s="5">
        <f>IF(A116="","",SUMIFS(Hareketler!D:D,Hareketler!B:B,A116))</f>
      </c>
      <c r="G116" s="5">
        <f>IF(A116="","",N(D116)+E116-F116)</f>
      </c>
      <c r="H116" s="5">
        <f>IF(A116="","",MAX(0,N(D116)+SUMIFS(Hareketler!C:C,Hareketler!B:B,A116,Hareketler!E:E,"&lt;"&amp;TODAY())-F116))</f>
      </c>
      <c r="I116" s="6">
        <f>IF(A116="","",IF(H116&gt;0,"GECİKMİŞ",IF(G116&gt;0,"Borçlu","Kapalı")))</f>
      </c>
    </row>
    <row r="117" spans="5:9" x14ac:dyDescent="0.25">
      <c r="E117" s="5">
        <f>IF(A117="","",SUMIFS(Hareketler!C:C,Hareketler!B:B,A117))</f>
      </c>
      <c r="F117" s="5">
        <f>IF(A117="","",SUMIFS(Hareketler!D:D,Hareketler!B:B,A117))</f>
      </c>
      <c r="G117" s="5">
        <f>IF(A117="","",N(D117)+E117-F117)</f>
      </c>
      <c r="H117" s="5">
        <f>IF(A117="","",MAX(0,N(D117)+SUMIFS(Hareketler!C:C,Hareketler!B:B,A117,Hareketler!E:E,"&lt;"&amp;TODAY())-F117))</f>
      </c>
      <c r="I117" s="6">
        <f>IF(A117="","",IF(H117&gt;0,"GECİKMİŞ",IF(G117&gt;0,"Borçlu","Kapalı")))</f>
      </c>
    </row>
    <row r="118" spans="5:9" x14ac:dyDescent="0.25">
      <c r="E118" s="5">
        <f>IF(A118="","",SUMIFS(Hareketler!C:C,Hareketler!B:B,A118))</f>
      </c>
      <c r="F118" s="5">
        <f>IF(A118="","",SUMIFS(Hareketler!D:D,Hareketler!B:B,A118))</f>
      </c>
      <c r="G118" s="5">
        <f>IF(A118="","",N(D118)+E118-F118)</f>
      </c>
      <c r="H118" s="5">
        <f>IF(A118="","",MAX(0,N(D118)+SUMIFS(Hareketler!C:C,Hareketler!B:B,A118,Hareketler!E:E,"&lt;"&amp;TODAY())-F118))</f>
      </c>
      <c r="I118" s="6">
        <f>IF(A118="","",IF(H118&gt;0,"GECİKMİŞ",IF(G118&gt;0,"Borçlu","Kapalı")))</f>
      </c>
    </row>
    <row r="119" spans="5:9" x14ac:dyDescent="0.25">
      <c r="E119" s="5">
        <f>IF(A119="","",SUMIFS(Hareketler!C:C,Hareketler!B:B,A119))</f>
      </c>
      <c r="F119" s="5">
        <f>IF(A119="","",SUMIFS(Hareketler!D:D,Hareketler!B:B,A119))</f>
      </c>
      <c r="G119" s="5">
        <f>IF(A119="","",N(D119)+E119-F119)</f>
      </c>
      <c r="H119" s="5">
        <f>IF(A119="","",MAX(0,N(D119)+SUMIFS(Hareketler!C:C,Hareketler!B:B,A119,Hareketler!E:E,"&lt;"&amp;TODAY())-F119))</f>
      </c>
      <c r="I119" s="6">
        <f>IF(A119="","",IF(H119&gt;0,"GECİKMİŞ",IF(G119&gt;0,"Borçlu","Kapalı")))</f>
      </c>
    </row>
    <row r="120" spans="5:9" x14ac:dyDescent="0.25">
      <c r="E120" s="5">
        <f>IF(A120="","",SUMIFS(Hareketler!C:C,Hareketler!B:B,A120))</f>
      </c>
      <c r="F120" s="5">
        <f>IF(A120="","",SUMIFS(Hareketler!D:D,Hareketler!B:B,A120))</f>
      </c>
      <c r="G120" s="5">
        <f>IF(A120="","",N(D120)+E120-F120)</f>
      </c>
      <c r="H120" s="5">
        <f>IF(A120="","",MAX(0,N(D120)+SUMIFS(Hareketler!C:C,Hareketler!B:B,A120,Hareketler!E:E,"&lt;"&amp;TODAY())-F120))</f>
      </c>
      <c r="I120" s="6">
        <f>IF(A120="","",IF(H120&gt;0,"GECİKMİŞ",IF(G120&gt;0,"Borçlu","Kapalı")))</f>
      </c>
    </row>
    <row r="121" spans="5:9" x14ac:dyDescent="0.25">
      <c r="E121" s="5">
        <f>IF(A121="","",SUMIFS(Hareketler!C:C,Hareketler!B:B,A121))</f>
      </c>
      <c r="F121" s="5">
        <f>IF(A121="","",SUMIFS(Hareketler!D:D,Hareketler!B:B,A121))</f>
      </c>
      <c r="G121" s="5">
        <f>IF(A121="","",N(D121)+E121-F121)</f>
      </c>
      <c r="H121" s="5">
        <f>IF(A121="","",MAX(0,N(D121)+SUMIFS(Hareketler!C:C,Hareketler!B:B,A121,Hareketler!E:E,"&lt;"&amp;TODAY())-F121))</f>
      </c>
      <c r="I121" s="6">
        <f>IF(A121="","",IF(H121&gt;0,"GECİKMİŞ",IF(G121&gt;0,"Borçlu","Kapalı")))</f>
      </c>
    </row>
    <row r="122" spans="5:9" x14ac:dyDescent="0.25">
      <c r="E122" s="5">
        <f>IF(A122="","",SUMIFS(Hareketler!C:C,Hareketler!B:B,A122))</f>
      </c>
      <c r="F122" s="5">
        <f>IF(A122="","",SUMIFS(Hareketler!D:D,Hareketler!B:B,A122))</f>
      </c>
      <c r="G122" s="5">
        <f>IF(A122="","",N(D122)+E122-F122)</f>
      </c>
      <c r="H122" s="5">
        <f>IF(A122="","",MAX(0,N(D122)+SUMIFS(Hareketler!C:C,Hareketler!B:B,A122,Hareketler!E:E,"&lt;"&amp;TODAY())-F122))</f>
      </c>
      <c r="I122" s="6">
        <f>IF(A122="","",IF(H122&gt;0,"GECİKMİŞ",IF(G122&gt;0,"Borçlu","Kapalı")))</f>
      </c>
    </row>
    <row r="123" spans="5:9" x14ac:dyDescent="0.25">
      <c r="E123" s="5">
        <f>IF(A123="","",SUMIFS(Hareketler!C:C,Hareketler!B:B,A123))</f>
      </c>
      <c r="F123" s="5">
        <f>IF(A123="","",SUMIFS(Hareketler!D:D,Hareketler!B:B,A123))</f>
      </c>
      <c r="G123" s="5">
        <f>IF(A123="","",N(D123)+E123-F123)</f>
      </c>
      <c r="H123" s="5">
        <f>IF(A123="","",MAX(0,N(D123)+SUMIFS(Hareketler!C:C,Hareketler!B:B,A123,Hareketler!E:E,"&lt;"&amp;TODAY())-F123))</f>
      </c>
      <c r="I123" s="6">
        <f>IF(A123="","",IF(H123&gt;0,"GECİKMİŞ",IF(G123&gt;0,"Borçlu","Kapalı")))</f>
      </c>
    </row>
    <row r="124" spans="5:9" x14ac:dyDescent="0.25">
      <c r="E124" s="5">
        <f>IF(A124="","",SUMIFS(Hareketler!C:C,Hareketler!B:B,A124))</f>
      </c>
      <c r="F124" s="5">
        <f>IF(A124="","",SUMIFS(Hareketler!D:D,Hareketler!B:B,A124))</f>
      </c>
      <c r="G124" s="5">
        <f>IF(A124="","",N(D124)+E124-F124)</f>
      </c>
      <c r="H124" s="5">
        <f>IF(A124="","",MAX(0,N(D124)+SUMIFS(Hareketler!C:C,Hareketler!B:B,A124,Hareketler!E:E,"&lt;"&amp;TODAY())-F124))</f>
      </c>
      <c r="I124" s="6">
        <f>IF(A124="","",IF(H124&gt;0,"GECİKMİŞ",IF(G124&gt;0,"Borçlu","Kapalı")))</f>
      </c>
    </row>
    <row r="125" spans="5:9" x14ac:dyDescent="0.25">
      <c r="E125" s="5">
        <f>IF(A125="","",SUMIFS(Hareketler!C:C,Hareketler!B:B,A125))</f>
      </c>
      <c r="F125" s="5">
        <f>IF(A125="","",SUMIFS(Hareketler!D:D,Hareketler!B:B,A125))</f>
      </c>
      <c r="G125" s="5">
        <f>IF(A125="","",N(D125)+E125-F125)</f>
      </c>
      <c r="H125" s="5">
        <f>IF(A125="","",MAX(0,N(D125)+SUMIFS(Hareketler!C:C,Hareketler!B:B,A125,Hareketler!E:E,"&lt;"&amp;TODAY())-F125))</f>
      </c>
      <c r="I125" s="6">
        <f>IF(A125="","",IF(H125&gt;0,"GECİKMİŞ",IF(G125&gt;0,"Borçlu","Kapalı")))</f>
      </c>
    </row>
    <row r="126" spans="5:9" x14ac:dyDescent="0.25">
      <c r="E126" s="5">
        <f>IF(A126="","",SUMIFS(Hareketler!C:C,Hareketler!B:B,A126))</f>
      </c>
      <c r="F126" s="5">
        <f>IF(A126="","",SUMIFS(Hareketler!D:D,Hareketler!B:B,A126))</f>
      </c>
      <c r="G126" s="5">
        <f>IF(A126="","",N(D126)+E126-F126)</f>
      </c>
      <c r="H126" s="5">
        <f>IF(A126="","",MAX(0,N(D126)+SUMIFS(Hareketler!C:C,Hareketler!B:B,A126,Hareketler!E:E,"&lt;"&amp;TODAY())-F126))</f>
      </c>
      <c r="I126" s="6">
        <f>IF(A126="","",IF(H126&gt;0,"GECİKMİŞ",IF(G126&gt;0,"Borçlu","Kapalı")))</f>
      </c>
    </row>
    <row r="127" spans="5:9" x14ac:dyDescent="0.25">
      <c r="E127" s="5">
        <f>IF(A127="","",SUMIFS(Hareketler!C:C,Hareketler!B:B,A127))</f>
      </c>
      <c r="F127" s="5">
        <f>IF(A127="","",SUMIFS(Hareketler!D:D,Hareketler!B:B,A127))</f>
      </c>
      <c r="G127" s="5">
        <f>IF(A127="","",N(D127)+E127-F127)</f>
      </c>
      <c r="H127" s="5">
        <f>IF(A127="","",MAX(0,N(D127)+SUMIFS(Hareketler!C:C,Hareketler!B:B,A127,Hareketler!E:E,"&lt;"&amp;TODAY())-F127))</f>
      </c>
      <c r="I127" s="6">
        <f>IF(A127="","",IF(H127&gt;0,"GECİKMİŞ",IF(G127&gt;0,"Borçlu","Kapalı")))</f>
      </c>
    </row>
    <row r="128" spans="5:9" x14ac:dyDescent="0.25">
      <c r="E128" s="5">
        <f>IF(A128="","",SUMIFS(Hareketler!C:C,Hareketler!B:B,A128))</f>
      </c>
      <c r="F128" s="5">
        <f>IF(A128="","",SUMIFS(Hareketler!D:D,Hareketler!B:B,A128))</f>
      </c>
      <c r="G128" s="5">
        <f>IF(A128="","",N(D128)+E128-F128)</f>
      </c>
      <c r="H128" s="5">
        <f>IF(A128="","",MAX(0,N(D128)+SUMIFS(Hareketler!C:C,Hareketler!B:B,A128,Hareketler!E:E,"&lt;"&amp;TODAY())-F128))</f>
      </c>
      <c r="I128" s="6">
        <f>IF(A128="","",IF(H128&gt;0,"GECİKMİŞ",IF(G128&gt;0,"Borçlu","Kapalı")))</f>
      </c>
    </row>
    <row r="129" spans="5:9" x14ac:dyDescent="0.25">
      <c r="E129" s="5">
        <f>IF(A129="","",SUMIFS(Hareketler!C:C,Hareketler!B:B,A129))</f>
      </c>
      <c r="F129" s="5">
        <f>IF(A129="","",SUMIFS(Hareketler!D:D,Hareketler!B:B,A129))</f>
      </c>
      <c r="G129" s="5">
        <f>IF(A129="","",N(D129)+E129-F129)</f>
      </c>
      <c r="H129" s="5">
        <f>IF(A129="","",MAX(0,N(D129)+SUMIFS(Hareketler!C:C,Hareketler!B:B,A129,Hareketler!E:E,"&lt;"&amp;TODAY())-F129))</f>
      </c>
      <c r="I129" s="6">
        <f>IF(A129="","",IF(H129&gt;0,"GECİKMİŞ",IF(G129&gt;0,"Borçlu","Kapalı")))</f>
      </c>
    </row>
    <row r="130" spans="5:9" x14ac:dyDescent="0.25">
      <c r="E130" s="5">
        <f>IF(A130="","",SUMIFS(Hareketler!C:C,Hareketler!B:B,A130))</f>
      </c>
      <c r="F130" s="5">
        <f>IF(A130="","",SUMIFS(Hareketler!D:D,Hareketler!B:B,A130))</f>
      </c>
      <c r="G130" s="5">
        <f>IF(A130="","",N(D130)+E130-F130)</f>
      </c>
      <c r="H130" s="5">
        <f>IF(A130="","",MAX(0,N(D130)+SUMIFS(Hareketler!C:C,Hareketler!B:B,A130,Hareketler!E:E,"&lt;"&amp;TODAY())-F130))</f>
      </c>
      <c r="I130" s="6">
        <f>IF(A130="","",IF(H130&gt;0,"GECİKMİŞ",IF(G130&gt;0,"Borçlu","Kapalı")))</f>
      </c>
    </row>
    <row r="131" spans="5:9" x14ac:dyDescent="0.25">
      <c r="E131" s="5">
        <f>IF(A131="","",SUMIFS(Hareketler!C:C,Hareketler!B:B,A131))</f>
      </c>
      <c r="F131" s="5">
        <f>IF(A131="","",SUMIFS(Hareketler!D:D,Hareketler!B:B,A131))</f>
      </c>
      <c r="G131" s="5">
        <f>IF(A131="","",N(D131)+E131-F131)</f>
      </c>
      <c r="H131" s="5">
        <f>IF(A131="","",MAX(0,N(D131)+SUMIFS(Hareketler!C:C,Hareketler!B:B,A131,Hareketler!E:E,"&lt;"&amp;TODAY())-F131))</f>
      </c>
      <c r="I131" s="6">
        <f>IF(A131="","",IF(H131&gt;0,"GECİKMİŞ",IF(G131&gt;0,"Borçlu","Kapalı")))</f>
      </c>
    </row>
    <row r="132" spans="5:9" x14ac:dyDescent="0.25">
      <c r="E132" s="5">
        <f>IF(A132="","",SUMIFS(Hareketler!C:C,Hareketler!B:B,A132))</f>
      </c>
      <c r="F132" s="5">
        <f>IF(A132="","",SUMIFS(Hareketler!D:D,Hareketler!B:B,A132))</f>
      </c>
      <c r="G132" s="5">
        <f>IF(A132="","",N(D132)+E132-F132)</f>
      </c>
      <c r="H132" s="5">
        <f>IF(A132="","",MAX(0,N(D132)+SUMIFS(Hareketler!C:C,Hareketler!B:B,A132,Hareketler!E:E,"&lt;"&amp;TODAY())-F132))</f>
      </c>
      <c r="I132" s="6">
        <f>IF(A132="","",IF(H132&gt;0,"GECİKMİŞ",IF(G132&gt;0,"Borçlu","Kapalı")))</f>
      </c>
    </row>
    <row r="133" spans="5:9" x14ac:dyDescent="0.25">
      <c r="E133" s="5">
        <f>IF(A133="","",SUMIFS(Hareketler!C:C,Hareketler!B:B,A133))</f>
      </c>
      <c r="F133" s="5">
        <f>IF(A133="","",SUMIFS(Hareketler!D:D,Hareketler!B:B,A133))</f>
      </c>
      <c r="G133" s="5">
        <f>IF(A133="","",N(D133)+E133-F133)</f>
      </c>
      <c r="H133" s="5">
        <f>IF(A133="","",MAX(0,N(D133)+SUMIFS(Hareketler!C:C,Hareketler!B:B,A133,Hareketler!E:E,"&lt;"&amp;TODAY())-F133))</f>
      </c>
      <c r="I133" s="6">
        <f>IF(A133="","",IF(H133&gt;0,"GECİKMİŞ",IF(G133&gt;0,"Borçlu","Kapalı")))</f>
      </c>
    </row>
    <row r="134" spans="5:9" x14ac:dyDescent="0.25">
      <c r="E134" s="5">
        <f>IF(A134="","",SUMIFS(Hareketler!C:C,Hareketler!B:B,A134))</f>
      </c>
      <c r="F134" s="5">
        <f>IF(A134="","",SUMIFS(Hareketler!D:D,Hareketler!B:B,A134))</f>
      </c>
      <c r="G134" s="5">
        <f>IF(A134="","",N(D134)+E134-F134)</f>
      </c>
      <c r="H134" s="5">
        <f>IF(A134="","",MAX(0,N(D134)+SUMIFS(Hareketler!C:C,Hareketler!B:B,A134,Hareketler!E:E,"&lt;"&amp;TODAY())-F134))</f>
      </c>
      <c r="I134" s="6">
        <f>IF(A134="","",IF(H134&gt;0,"GECİKMİŞ",IF(G134&gt;0,"Borçlu","Kapalı")))</f>
      </c>
    </row>
    <row r="135" spans="5:9" x14ac:dyDescent="0.25">
      <c r="E135" s="5">
        <f>IF(A135="","",SUMIFS(Hareketler!C:C,Hareketler!B:B,A135))</f>
      </c>
      <c r="F135" s="5">
        <f>IF(A135="","",SUMIFS(Hareketler!D:D,Hareketler!B:B,A135))</f>
      </c>
      <c r="G135" s="5">
        <f>IF(A135="","",N(D135)+E135-F135)</f>
      </c>
      <c r="H135" s="5">
        <f>IF(A135="","",MAX(0,N(D135)+SUMIFS(Hareketler!C:C,Hareketler!B:B,A135,Hareketler!E:E,"&lt;"&amp;TODAY())-F135))</f>
      </c>
      <c r="I135" s="6">
        <f>IF(A135="","",IF(H135&gt;0,"GECİKMİŞ",IF(G135&gt;0,"Borçlu","Kapalı")))</f>
      </c>
    </row>
    <row r="136" spans="5:9" x14ac:dyDescent="0.25">
      <c r="E136" s="5">
        <f>IF(A136="","",SUMIFS(Hareketler!C:C,Hareketler!B:B,A136))</f>
      </c>
      <c r="F136" s="5">
        <f>IF(A136="","",SUMIFS(Hareketler!D:D,Hareketler!B:B,A136))</f>
      </c>
      <c r="G136" s="5">
        <f>IF(A136="","",N(D136)+E136-F136)</f>
      </c>
      <c r="H136" s="5">
        <f>IF(A136="","",MAX(0,N(D136)+SUMIFS(Hareketler!C:C,Hareketler!B:B,A136,Hareketler!E:E,"&lt;"&amp;TODAY())-F136))</f>
      </c>
      <c r="I136" s="6">
        <f>IF(A136="","",IF(H136&gt;0,"GECİKMİŞ",IF(G136&gt;0,"Borçlu","Kapalı")))</f>
      </c>
    </row>
    <row r="137" spans="5:9" x14ac:dyDescent="0.25">
      <c r="E137" s="5">
        <f>IF(A137="","",SUMIFS(Hareketler!C:C,Hareketler!B:B,A137))</f>
      </c>
      <c r="F137" s="5">
        <f>IF(A137="","",SUMIFS(Hareketler!D:D,Hareketler!B:B,A137))</f>
      </c>
      <c r="G137" s="5">
        <f>IF(A137="","",N(D137)+E137-F137)</f>
      </c>
      <c r="H137" s="5">
        <f>IF(A137="","",MAX(0,N(D137)+SUMIFS(Hareketler!C:C,Hareketler!B:B,A137,Hareketler!E:E,"&lt;"&amp;TODAY())-F137))</f>
      </c>
      <c r="I137" s="6">
        <f>IF(A137="","",IF(H137&gt;0,"GECİKMİŞ",IF(G137&gt;0,"Borçlu","Kapalı")))</f>
      </c>
    </row>
    <row r="138" spans="5:9" x14ac:dyDescent="0.25">
      <c r="E138" s="5">
        <f>IF(A138="","",SUMIFS(Hareketler!C:C,Hareketler!B:B,A138))</f>
      </c>
      <c r="F138" s="5">
        <f>IF(A138="","",SUMIFS(Hareketler!D:D,Hareketler!B:B,A138))</f>
      </c>
      <c r="G138" s="5">
        <f>IF(A138="","",N(D138)+E138-F138)</f>
      </c>
      <c r="H138" s="5">
        <f>IF(A138="","",MAX(0,N(D138)+SUMIFS(Hareketler!C:C,Hareketler!B:B,A138,Hareketler!E:E,"&lt;"&amp;TODAY())-F138))</f>
      </c>
      <c r="I138" s="6">
        <f>IF(A138="","",IF(H138&gt;0,"GECİKMİŞ",IF(G138&gt;0,"Borçlu","Kapalı")))</f>
      </c>
    </row>
    <row r="139" spans="5:9" x14ac:dyDescent="0.25">
      <c r="E139" s="5">
        <f>IF(A139="","",SUMIFS(Hareketler!C:C,Hareketler!B:B,A139))</f>
      </c>
      <c r="F139" s="5">
        <f>IF(A139="","",SUMIFS(Hareketler!D:D,Hareketler!B:B,A139))</f>
      </c>
      <c r="G139" s="5">
        <f>IF(A139="","",N(D139)+E139-F139)</f>
      </c>
      <c r="H139" s="5">
        <f>IF(A139="","",MAX(0,N(D139)+SUMIFS(Hareketler!C:C,Hareketler!B:B,A139,Hareketler!E:E,"&lt;"&amp;TODAY())-F139))</f>
      </c>
      <c r="I139" s="6">
        <f>IF(A139="","",IF(H139&gt;0,"GECİKMİŞ",IF(G139&gt;0,"Borçlu","Kapalı")))</f>
      </c>
    </row>
    <row r="140" spans="5:9" x14ac:dyDescent="0.25">
      <c r="E140" s="5">
        <f>IF(A140="","",SUMIFS(Hareketler!C:C,Hareketler!B:B,A140))</f>
      </c>
      <c r="F140" s="5">
        <f>IF(A140="","",SUMIFS(Hareketler!D:D,Hareketler!B:B,A140))</f>
      </c>
      <c r="G140" s="5">
        <f>IF(A140="","",N(D140)+E140-F140)</f>
      </c>
      <c r="H140" s="5">
        <f>IF(A140="","",MAX(0,N(D140)+SUMIFS(Hareketler!C:C,Hareketler!B:B,A140,Hareketler!E:E,"&lt;"&amp;TODAY())-F140))</f>
      </c>
      <c r="I140" s="6">
        <f>IF(A140="","",IF(H140&gt;0,"GECİKMİŞ",IF(G140&gt;0,"Borçlu","Kapalı")))</f>
      </c>
    </row>
    <row r="141" spans="5:9" x14ac:dyDescent="0.25">
      <c r="E141" s="5">
        <f>IF(A141="","",SUMIFS(Hareketler!C:C,Hareketler!B:B,A141))</f>
      </c>
      <c r="F141" s="5">
        <f>IF(A141="","",SUMIFS(Hareketler!D:D,Hareketler!B:B,A141))</f>
      </c>
      <c r="G141" s="5">
        <f>IF(A141="","",N(D141)+E141-F141)</f>
      </c>
      <c r="H141" s="5">
        <f>IF(A141="","",MAX(0,N(D141)+SUMIFS(Hareketler!C:C,Hareketler!B:B,A141,Hareketler!E:E,"&lt;"&amp;TODAY())-F141))</f>
      </c>
      <c r="I141" s="6">
        <f>IF(A141="","",IF(H141&gt;0,"GECİKMİŞ",IF(G141&gt;0,"Borçlu","Kapalı")))</f>
      </c>
    </row>
    <row r="142" spans="5:9" x14ac:dyDescent="0.25">
      <c r="E142" s="5">
        <f>IF(A142="","",SUMIFS(Hareketler!C:C,Hareketler!B:B,A142))</f>
      </c>
      <c r="F142" s="5">
        <f>IF(A142="","",SUMIFS(Hareketler!D:D,Hareketler!B:B,A142))</f>
      </c>
      <c r="G142" s="5">
        <f>IF(A142="","",N(D142)+E142-F142)</f>
      </c>
      <c r="H142" s="5">
        <f>IF(A142="","",MAX(0,N(D142)+SUMIFS(Hareketler!C:C,Hareketler!B:B,A142,Hareketler!E:E,"&lt;"&amp;TODAY())-F142))</f>
      </c>
      <c r="I142" s="6">
        <f>IF(A142="","",IF(H142&gt;0,"GECİKMİŞ",IF(G142&gt;0,"Borçlu","Kapalı")))</f>
      </c>
    </row>
    <row r="143" spans="5:9" x14ac:dyDescent="0.25">
      <c r="E143" s="5">
        <f>IF(A143="","",SUMIFS(Hareketler!C:C,Hareketler!B:B,A143))</f>
      </c>
      <c r="F143" s="5">
        <f>IF(A143="","",SUMIFS(Hareketler!D:D,Hareketler!B:B,A143))</f>
      </c>
      <c r="G143" s="5">
        <f>IF(A143="","",N(D143)+E143-F143)</f>
      </c>
      <c r="H143" s="5">
        <f>IF(A143="","",MAX(0,N(D143)+SUMIFS(Hareketler!C:C,Hareketler!B:B,A143,Hareketler!E:E,"&lt;"&amp;TODAY())-F143))</f>
      </c>
      <c r="I143" s="6">
        <f>IF(A143="","",IF(H143&gt;0,"GECİKMİŞ",IF(G143&gt;0,"Borçlu","Kapalı")))</f>
      </c>
    </row>
    <row r="144" spans="5:9" x14ac:dyDescent="0.25">
      <c r="E144" s="5">
        <f>IF(A144="","",SUMIFS(Hareketler!C:C,Hareketler!B:B,A144))</f>
      </c>
      <c r="F144" s="5">
        <f>IF(A144="","",SUMIFS(Hareketler!D:D,Hareketler!B:B,A144))</f>
      </c>
      <c r="G144" s="5">
        <f>IF(A144="","",N(D144)+E144-F144)</f>
      </c>
      <c r="H144" s="5">
        <f>IF(A144="","",MAX(0,N(D144)+SUMIFS(Hareketler!C:C,Hareketler!B:B,A144,Hareketler!E:E,"&lt;"&amp;TODAY())-F144))</f>
      </c>
      <c r="I144" s="6">
        <f>IF(A144="","",IF(H144&gt;0,"GECİKMİŞ",IF(G144&gt;0,"Borçlu","Kapalı")))</f>
      </c>
    </row>
    <row r="145" spans="5:9" x14ac:dyDescent="0.25">
      <c r="E145" s="5">
        <f>IF(A145="","",SUMIFS(Hareketler!C:C,Hareketler!B:B,A145))</f>
      </c>
      <c r="F145" s="5">
        <f>IF(A145="","",SUMIFS(Hareketler!D:D,Hareketler!B:B,A145))</f>
      </c>
      <c r="G145" s="5">
        <f>IF(A145="","",N(D145)+E145-F145)</f>
      </c>
      <c r="H145" s="5">
        <f>IF(A145="","",MAX(0,N(D145)+SUMIFS(Hareketler!C:C,Hareketler!B:B,A145,Hareketler!E:E,"&lt;"&amp;TODAY())-F145))</f>
      </c>
      <c r="I145" s="6">
        <f>IF(A145="","",IF(H145&gt;0,"GECİKMİŞ",IF(G145&gt;0,"Borçlu","Kapalı")))</f>
      </c>
    </row>
    <row r="146" spans="5:9" x14ac:dyDescent="0.25">
      <c r="E146" s="5">
        <f>IF(A146="","",SUMIFS(Hareketler!C:C,Hareketler!B:B,A146))</f>
      </c>
      <c r="F146" s="5">
        <f>IF(A146="","",SUMIFS(Hareketler!D:D,Hareketler!B:B,A146))</f>
      </c>
      <c r="G146" s="5">
        <f>IF(A146="","",N(D146)+E146-F146)</f>
      </c>
      <c r="H146" s="5">
        <f>IF(A146="","",MAX(0,N(D146)+SUMIFS(Hareketler!C:C,Hareketler!B:B,A146,Hareketler!E:E,"&lt;"&amp;TODAY())-F146))</f>
      </c>
      <c r="I146" s="6">
        <f>IF(A146="","",IF(H146&gt;0,"GECİKMİŞ",IF(G146&gt;0,"Borçlu","Kapalı")))</f>
      </c>
    </row>
    <row r="147" spans="5:9" x14ac:dyDescent="0.25">
      <c r="E147" s="5">
        <f>IF(A147="","",SUMIFS(Hareketler!C:C,Hareketler!B:B,A147))</f>
      </c>
      <c r="F147" s="5">
        <f>IF(A147="","",SUMIFS(Hareketler!D:D,Hareketler!B:B,A147))</f>
      </c>
      <c r="G147" s="5">
        <f>IF(A147="","",N(D147)+E147-F147)</f>
      </c>
      <c r="H147" s="5">
        <f>IF(A147="","",MAX(0,N(D147)+SUMIFS(Hareketler!C:C,Hareketler!B:B,A147,Hareketler!E:E,"&lt;"&amp;TODAY())-F147))</f>
      </c>
      <c r="I147" s="6">
        <f>IF(A147="","",IF(H147&gt;0,"GECİKMİŞ",IF(G147&gt;0,"Borçlu","Kapalı")))</f>
      </c>
    </row>
    <row r="148" spans="5:9" x14ac:dyDescent="0.25">
      <c r="E148" s="5">
        <f>IF(A148="","",SUMIFS(Hareketler!C:C,Hareketler!B:B,A148))</f>
      </c>
      <c r="F148" s="5">
        <f>IF(A148="","",SUMIFS(Hareketler!D:D,Hareketler!B:B,A148))</f>
      </c>
      <c r="G148" s="5">
        <f>IF(A148="","",N(D148)+E148-F148)</f>
      </c>
      <c r="H148" s="5">
        <f>IF(A148="","",MAX(0,N(D148)+SUMIFS(Hareketler!C:C,Hareketler!B:B,A148,Hareketler!E:E,"&lt;"&amp;TODAY())-F148))</f>
      </c>
      <c r="I148" s="6">
        <f>IF(A148="","",IF(H148&gt;0,"GECİKMİŞ",IF(G148&gt;0,"Borçlu","Kapalı")))</f>
      </c>
    </row>
    <row r="149" spans="5:9" x14ac:dyDescent="0.25">
      <c r="E149" s="5">
        <f>IF(A149="","",SUMIFS(Hareketler!C:C,Hareketler!B:B,A149))</f>
      </c>
      <c r="F149" s="5">
        <f>IF(A149="","",SUMIFS(Hareketler!D:D,Hareketler!B:B,A149))</f>
      </c>
      <c r="G149" s="5">
        <f>IF(A149="","",N(D149)+E149-F149)</f>
      </c>
      <c r="H149" s="5">
        <f>IF(A149="","",MAX(0,N(D149)+SUMIFS(Hareketler!C:C,Hareketler!B:B,A149,Hareketler!E:E,"&lt;"&amp;TODAY())-F149))</f>
      </c>
      <c r="I149" s="6">
        <f>IF(A149="","",IF(H149&gt;0,"GECİKMİŞ",IF(G149&gt;0,"Borçlu","Kapalı")))</f>
      </c>
    </row>
    <row r="150" spans="5:9" x14ac:dyDescent="0.25">
      <c r="E150" s="5">
        <f>IF(A150="","",SUMIFS(Hareketler!C:C,Hareketler!B:B,A150))</f>
      </c>
      <c r="F150" s="5">
        <f>IF(A150="","",SUMIFS(Hareketler!D:D,Hareketler!B:B,A150))</f>
      </c>
      <c r="G150" s="5">
        <f>IF(A150="","",N(D150)+E150-F150)</f>
      </c>
      <c r="H150" s="5">
        <f>IF(A150="","",MAX(0,N(D150)+SUMIFS(Hareketler!C:C,Hareketler!B:B,A150,Hareketler!E:E,"&lt;"&amp;TODAY())-F150))</f>
      </c>
      <c r="I150" s="6">
        <f>IF(A150="","",IF(H150&gt;0,"GECİKMİŞ",IF(G150&gt;0,"Borçlu","Kapalı")))</f>
      </c>
    </row>
    <row r="151" spans="5:9" x14ac:dyDescent="0.25">
      <c r="E151" s="5">
        <f>IF(A151="","",SUMIFS(Hareketler!C:C,Hareketler!B:B,A151))</f>
      </c>
      <c r="F151" s="5">
        <f>IF(A151="","",SUMIFS(Hareketler!D:D,Hareketler!B:B,A151))</f>
      </c>
      <c r="G151" s="5">
        <f>IF(A151="","",N(D151)+E151-F151)</f>
      </c>
      <c r="H151" s="5">
        <f>IF(A151="","",MAX(0,N(D151)+SUMIFS(Hareketler!C:C,Hareketler!B:B,A151,Hareketler!E:E,"&lt;"&amp;TODAY())-F151))</f>
      </c>
      <c r="I151" s="6">
        <f>IF(A151="","",IF(H151&gt;0,"GECİKMİŞ",IF(G151&gt;0,"Borçlu","Kapalı")))</f>
      </c>
    </row>
    <row r="152" spans="5:9" x14ac:dyDescent="0.25">
      <c r="E152" s="5">
        <f>IF(A152="","",SUMIFS(Hareketler!C:C,Hareketler!B:B,A152))</f>
      </c>
      <c r="F152" s="5">
        <f>IF(A152="","",SUMIFS(Hareketler!D:D,Hareketler!B:B,A152))</f>
      </c>
      <c r="G152" s="5">
        <f>IF(A152="","",N(D152)+E152-F152)</f>
      </c>
      <c r="H152" s="5">
        <f>IF(A152="","",MAX(0,N(D152)+SUMIFS(Hareketler!C:C,Hareketler!B:B,A152,Hareketler!E:E,"&lt;"&amp;TODAY())-F152))</f>
      </c>
      <c r="I152" s="6">
        <f>IF(A152="","",IF(H152&gt;0,"GECİKMİŞ",IF(G152&gt;0,"Borçlu","Kapalı")))</f>
      </c>
    </row>
    <row r="153" spans="5:9" x14ac:dyDescent="0.25">
      <c r="E153" s="5">
        <f>IF(A153="","",SUMIFS(Hareketler!C:C,Hareketler!B:B,A153))</f>
      </c>
      <c r="F153" s="5">
        <f>IF(A153="","",SUMIFS(Hareketler!D:D,Hareketler!B:B,A153))</f>
      </c>
      <c r="G153" s="5">
        <f>IF(A153="","",N(D153)+E153-F153)</f>
      </c>
      <c r="H153" s="5">
        <f>IF(A153="","",MAX(0,N(D153)+SUMIFS(Hareketler!C:C,Hareketler!B:B,A153,Hareketler!E:E,"&lt;"&amp;TODAY())-F153))</f>
      </c>
      <c r="I153" s="6">
        <f>IF(A153="","",IF(H153&gt;0,"GECİKMİŞ",IF(G153&gt;0,"Borçlu","Kapalı")))</f>
      </c>
    </row>
    <row r="154" spans="5:9" x14ac:dyDescent="0.25">
      <c r="E154" s="5">
        <f>IF(A154="","",SUMIFS(Hareketler!C:C,Hareketler!B:B,A154))</f>
      </c>
      <c r="F154" s="5">
        <f>IF(A154="","",SUMIFS(Hareketler!D:D,Hareketler!B:B,A154))</f>
      </c>
      <c r="G154" s="5">
        <f>IF(A154="","",N(D154)+E154-F154)</f>
      </c>
      <c r="H154" s="5">
        <f>IF(A154="","",MAX(0,N(D154)+SUMIFS(Hareketler!C:C,Hareketler!B:B,A154,Hareketler!E:E,"&lt;"&amp;TODAY())-F154))</f>
      </c>
      <c r="I154" s="6">
        <f>IF(A154="","",IF(H154&gt;0,"GECİKMİŞ",IF(G154&gt;0,"Borçlu","Kapalı")))</f>
      </c>
    </row>
    <row r="155" spans="5:9" x14ac:dyDescent="0.25">
      <c r="E155" s="5">
        <f>IF(A155="","",SUMIFS(Hareketler!C:C,Hareketler!B:B,A155))</f>
      </c>
      <c r="F155" s="5">
        <f>IF(A155="","",SUMIFS(Hareketler!D:D,Hareketler!B:B,A155))</f>
      </c>
      <c r="G155" s="5">
        <f>IF(A155="","",N(D155)+E155-F155)</f>
      </c>
      <c r="H155" s="5">
        <f>IF(A155="","",MAX(0,N(D155)+SUMIFS(Hareketler!C:C,Hareketler!B:B,A155,Hareketler!E:E,"&lt;"&amp;TODAY())-F155))</f>
      </c>
      <c r="I155" s="6">
        <f>IF(A155="","",IF(H155&gt;0,"GECİKMİŞ",IF(G155&gt;0,"Borçlu","Kapalı")))</f>
      </c>
    </row>
    <row r="156" spans="5:9" x14ac:dyDescent="0.25">
      <c r="E156" s="5">
        <f>IF(A156="","",SUMIFS(Hareketler!C:C,Hareketler!B:B,A156))</f>
      </c>
      <c r="F156" s="5">
        <f>IF(A156="","",SUMIFS(Hareketler!D:D,Hareketler!B:B,A156))</f>
      </c>
      <c r="G156" s="5">
        <f>IF(A156="","",N(D156)+E156-F156)</f>
      </c>
      <c r="H156" s="5">
        <f>IF(A156="","",MAX(0,N(D156)+SUMIFS(Hareketler!C:C,Hareketler!B:B,A156,Hareketler!E:E,"&lt;"&amp;TODAY())-F156))</f>
      </c>
      <c r="I156" s="6">
        <f>IF(A156="","",IF(H156&gt;0,"GECİKMİŞ",IF(G156&gt;0,"Borçlu","Kapalı")))</f>
      </c>
    </row>
    <row r="157" spans="5:9" x14ac:dyDescent="0.25">
      <c r="E157" s="5">
        <f>IF(A157="","",SUMIFS(Hareketler!C:C,Hareketler!B:B,A157))</f>
      </c>
      <c r="F157" s="5">
        <f>IF(A157="","",SUMIFS(Hareketler!D:D,Hareketler!B:B,A157))</f>
      </c>
      <c r="G157" s="5">
        <f>IF(A157="","",N(D157)+E157-F157)</f>
      </c>
      <c r="H157" s="5">
        <f>IF(A157="","",MAX(0,N(D157)+SUMIFS(Hareketler!C:C,Hareketler!B:B,A157,Hareketler!E:E,"&lt;"&amp;TODAY())-F157))</f>
      </c>
      <c r="I157" s="6">
        <f>IF(A157="","",IF(H157&gt;0,"GECİKMİŞ",IF(G157&gt;0,"Borçlu","Kapalı")))</f>
      </c>
    </row>
    <row r="158" spans="5:9" x14ac:dyDescent="0.25">
      <c r="E158" s="5">
        <f>IF(A158="","",SUMIFS(Hareketler!C:C,Hareketler!B:B,A158))</f>
      </c>
      <c r="F158" s="5">
        <f>IF(A158="","",SUMIFS(Hareketler!D:D,Hareketler!B:B,A158))</f>
      </c>
      <c r="G158" s="5">
        <f>IF(A158="","",N(D158)+E158-F158)</f>
      </c>
      <c r="H158" s="5">
        <f>IF(A158="","",MAX(0,N(D158)+SUMIFS(Hareketler!C:C,Hareketler!B:B,A158,Hareketler!E:E,"&lt;"&amp;TODAY())-F158))</f>
      </c>
      <c r="I158" s="6">
        <f>IF(A158="","",IF(H158&gt;0,"GECİKMİŞ",IF(G158&gt;0,"Borçlu","Kapalı")))</f>
      </c>
    </row>
    <row r="159" spans="5:9" x14ac:dyDescent="0.25">
      <c r="E159" s="5">
        <f>IF(A159="","",SUMIFS(Hareketler!C:C,Hareketler!B:B,A159))</f>
      </c>
      <c r="F159" s="5">
        <f>IF(A159="","",SUMIFS(Hareketler!D:D,Hareketler!B:B,A159))</f>
      </c>
      <c r="G159" s="5">
        <f>IF(A159="","",N(D159)+E159-F159)</f>
      </c>
      <c r="H159" s="5">
        <f>IF(A159="","",MAX(0,N(D159)+SUMIFS(Hareketler!C:C,Hareketler!B:B,A159,Hareketler!E:E,"&lt;"&amp;TODAY())-F159))</f>
      </c>
      <c r="I159" s="6">
        <f>IF(A159="","",IF(H159&gt;0,"GECİKMİŞ",IF(G159&gt;0,"Borçlu","Kapalı")))</f>
      </c>
    </row>
    <row r="160" spans="5:9" x14ac:dyDescent="0.25">
      <c r="E160" s="5">
        <f>IF(A160="","",SUMIFS(Hareketler!C:C,Hareketler!B:B,A160))</f>
      </c>
      <c r="F160" s="5">
        <f>IF(A160="","",SUMIFS(Hareketler!D:D,Hareketler!B:B,A160))</f>
      </c>
      <c r="G160" s="5">
        <f>IF(A160="","",N(D160)+E160-F160)</f>
      </c>
      <c r="H160" s="5">
        <f>IF(A160="","",MAX(0,N(D160)+SUMIFS(Hareketler!C:C,Hareketler!B:B,A160,Hareketler!E:E,"&lt;"&amp;TODAY())-F160))</f>
      </c>
      <c r="I160" s="6">
        <f>IF(A160="","",IF(H160&gt;0,"GECİKMİŞ",IF(G160&gt;0,"Borçlu","Kapalı")))</f>
      </c>
    </row>
    <row r="161" spans="5:9" x14ac:dyDescent="0.25">
      <c r="E161" s="5">
        <f>IF(A161="","",SUMIFS(Hareketler!C:C,Hareketler!B:B,A161))</f>
      </c>
      <c r="F161" s="5">
        <f>IF(A161="","",SUMIFS(Hareketler!D:D,Hareketler!B:B,A161))</f>
      </c>
      <c r="G161" s="5">
        <f>IF(A161="","",N(D161)+E161-F161)</f>
      </c>
      <c r="H161" s="5">
        <f>IF(A161="","",MAX(0,N(D161)+SUMIFS(Hareketler!C:C,Hareketler!B:B,A161,Hareketler!E:E,"&lt;"&amp;TODAY())-F161))</f>
      </c>
      <c r="I161" s="6">
        <f>IF(A161="","",IF(H161&gt;0,"GECİKMİŞ",IF(G161&gt;0,"Borçlu","Kapalı")))</f>
      </c>
    </row>
    <row r="162" spans="5:9" x14ac:dyDescent="0.25">
      <c r="E162" s="5">
        <f>IF(A162="","",SUMIFS(Hareketler!C:C,Hareketler!B:B,A162))</f>
      </c>
      <c r="F162" s="5">
        <f>IF(A162="","",SUMIFS(Hareketler!D:D,Hareketler!B:B,A162))</f>
      </c>
      <c r="G162" s="5">
        <f>IF(A162="","",N(D162)+E162-F162)</f>
      </c>
      <c r="H162" s="5">
        <f>IF(A162="","",MAX(0,N(D162)+SUMIFS(Hareketler!C:C,Hareketler!B:B,A162,Hareketler!E:E,"&lt;"&amp;TODAY())-F162))</f>
      </c>
      <c r="I162" s="6">
        <f>IF(A162="","",IF(H162&gt;0,"GECİKMİŞ",IF(G162&gt;0,"Borçlu","Kapalı")))</f>
      </c>
    </row>
    <row r="163" spans="5:9" x14ac:dyDescent="0.25">
      <c r="E163" s="5">
        <f>IF(A163="","",SUMIFS(Hareketler!C:C,Hareketler!B:B,A163))</f>
      </c>
      <c r="F163" s="5">
        <f>IF(A163="","",SUMIFS(Hareketler!D:D,Hareketler!B:B,A163))</f>
      </c>
      <c r="G163" s="5">
        <f>IF(A163="","",N(D163)+E163-F163)</f>
      </c>
      <c r="H163" s="5">
        <f>IF(A163="","",MAX(0,N(D163)+SUMIFS(Hareketler!C:C,Hareketler!B:B,A163,Hareketler!E:E,"&lt;"&amp;TODAY())-F163))</f>
      </c>
      <c r="I163" s="6">
        <f>IF(A163="","",IF(H163&gt;0,"GECİKMİŞ",IF(G163&gt;0,"Borçlu","Kapalı")))</f>
      </c>
    </row>
    <row r="164" spans="5:9" x14ac:dyDescent="0.25">
      <c r="E164" s="5">
        <f>IF(A164="","",SUMIFS(Hareketler!C:C,Hareketler!B:B,A164))</f>
      </c>
      <c r="F164" s="5">
        <f>IF(A164="","",SUMIFS(Hareketler!D:D,Hareketler!B:B,A164))</f>
      </c>
      <c r="G164" s="5">
        <f>IF(A164="","",N(D164)+E164-F164)</f>
      </c>
      <c r="H164" s="5">
        <f>IF(A164="","",MAX(0,N(D164)+SUMIFS(Hareketler!C:C,Hareketler!B:B,A164,Hareketler!E:E,"&lt;"&amp;TODAY())-F164))</f>
      </c>
      <c r="I164" s="6">
        <f>IF(A164="","",IF(H164&gt;0,"GECİKMİŞ",IF(G164&gt;0,"Borçlu","Kapalı")))</f>
      </c>
    </row>
    <row r="165" spans="5:9" x14ac:dyDescent="0.25">
      <c r="E165" s="5">
        <f>IF(A165="","",SUMIFS(Hareketler!C:C,Hareketler!B:B,A165))</f>
      </c>
      <c r="F165" s="5">
        <f>IF(A165="","",SUMIFS(Hareketler!D:D,Hareketler!B:B,A165))</f>
      </c>
      <c r="G165" s="5">
        <f>IF(A165="","",N(D165)+E165-F165)</f>
      </c>
      <c r="H165" s="5">
        <f>IF(A165="","",MAX(0,N(D165)+SUMIFS(Hareketler!C:C,Hareketler!B:B,A165,Hareketler!E:E,"&lt;"&amp;TODAY())-F165))</f>
      </c>
      <c r="I165" s="6">
        <f>IF(A165="","",IF(H165&gt;0,"GECİKMİŞ",IF(G165&gt;0,"Borçlu","Kapalı")))</f>
      </c>
    </row>
    <row r="166" spans="5:9" x14ac:dyDescent="0.25">
      <c r="E166" s="5">
        <f>IF(A166="","",SUMIFS(Hareketler!C:C,Hareketler!B:B,A166))</f>
      </c>
      <c r="F166" s="5">
        <f>IF(A166="","",SUMIFS(Hareketler!D:D,Hareketler!B:B,A166))</f>
      </c>
      <c r="G166" s="5">
        <f>IF(A166="","",N(D166)+E166-F166)</f>
      </c>
      <c r="H166" s="5">
        <f>IF(A166="","",MAX(0,N(D166)+SUMIFS(Hareketler!C:C,Hareketler!B:B,A166,Hareketler!E:E,"&lt;"&amp;TODAY())-F166))</f>
      </c>
      <c r="I166" s="6">
        <f>IF(A166="","",IF(H166&gt;0,"GECİKMİŞ",IF(G166&gt;0,"Borçlu","Kapalı")))</f>
      </c>
    </row>
    <row r="167" spans="5:9" x14ac:dyDescent="0.25">
      <c r="E167" s="5">
        <f>IF(A167="","",SUMIFS(Hareketler!C:C,Hareketler!B:B,A167))</f>
      </c>
      <c r="F167" s="5">
        <f>IF(A167="","",SUMIFS(Hareketler!D:D,Hareketler!B:B,A167))</f>
      </c>
      <c r="G167" s="5">
        <f>IF(A167="","",N(D167)+E167-F167)</f>
      </c>
      <c r="H167" s="5">
        <f>IF(A167="","",MAX(0,N(D167)+SUMIFS(Hareketler!C:C,Hareketler!B:B,A167,Hareketler!E:E,"&lt;"&amp;TODAY())-F167))</f>
      </c>
      <c r="I167" s="6">
        <f>IF(A167="","",IF(H167&gt;0,"GECİKMİŞ",IF(G167&gt;0,"Borçlu","Kapalı")))</f>
      </c>
    </row>
    <row r="168" spans="5:9" x14ac:dyDescent="0.25">
      <c r="E168" s="5">
        <f>IF(A168="","",SUMIFS(Hareketler!C:C,Hareketler!B:B,A168))</f>
      </c>
      <c r="F168" s="5">
        <f>IF(A168="","",SUMIFS(Hareketler!D:D,Hareketler!B:B,A168))</f>
      </c>
      <c r="G168" s="5">
        <f>IF(A168="","",N(D168)+E168-F168)</f>
      </c>
      <c r="H168" s="5">
        <f>IF(A168="","",MAX(0,N(D168)+SUMIFS(Hareketler!C:C,Hareketler!B:B,A168,Hareketler!E:E,"&lt;"&amp;TODAY())-F168))</f>
      </c>
      <c r="I168" s="6">
        <f>IF(A168="","",IF(H168&gt;0,"GECİKMİŞ",IF(G168&gt;0,"Borçlu","Kapalı")))</f>
      </c>
    </row>
    <row r="169" spans="5:9" x14ac:dyDescent="0.25">
      <c r="E169" s="5">
        <f>IF(A169="","",SUMIFS(Hareketler!C:C,Hareketler!B:B,A169))</f>
      </c>
      <c r="F169" s="5">
        <f>IF(A169="","",SUMIFS(Hareketler!D:D,Hareketler!B:B,A169))</f>
      </c>
      <c r="G169" s="5">
        <f>IF(A169="","",N(D169)+E169-F169)</f>
      </c>
      <c r="H169" s="5">
        <f>IF(A169="","",MAX(0,N(D169)+SUMIFS(Hareketler!C:C,Hareketler!B:B,A169,Hareketler!E:E,"&lt;"&amp;TODAY())-F169))</f>
      </c>
      <c r="I169" s="6">
        <f>IF(A169="","",IF(H169&gt;0,"GECİKMİŞ",IF(G169&gt;0,"Borçlu","Kapalı")))</f>
      </c>
    </row>
    <row r="170" spans="5:9" x14ac:dyDescent="0.25">
      <c r="E170" s="5">
        <f>IF(A170="","",SUMIFS(Hareketler!C:C,Hareketler!B:B,A170))</f>
      </c>
      <c r="F170" s="5">
        <f>IF(A170="","",SUMIFS(Hareketler!D:D,Hareketler!B:B,A170))</f>
      </c>
      <c r="G170" s="5">
        <f>IF(A170="","",N(D170)+E170-F170)</f>
      </c>
      <c r="H170" s="5">
        <f>IF(A170="","",MAX(0,N(D170)+SUMIFS(Hareketler!C:C,Hareketler!B:B,A170,Hareketler!E:E,"&lt;"&amp;TODAY())-F170))</f>
      </c>
      <c r="I170" s="6">
        <f>IF(A170="","",IF(H170&gt;0,"GECİKMİŞ",IF(G170&gt;0,"Borçlu","Kapalı")))</f>
      </c>
    </row>
    <row r="171" spans="5:9" x14ac:dyDescent="0.25">
      <c r="E171" s="5">
        <f>IF(A171="","",SUMIFS(Hareketler!C:C,Hareketler!B:B,A171))</f>
      </c>
      <c r="F171" s="5">
        <f>IF(A171="","",SUMIFS(Hareketler!D:D,Hareketler!B:B,A171))</f>
      </c>
      <c r="G171" s="5">
        <f>IF(A171="","",N(D171)+E171-F171)</f>
      </c>
      <c r="H171" s="5">
        <f>IF(A171="","",MAX(0,N(D171)+SUMIFS(Hareketler!C:C,Hareketler!B:B,A171,Hareketler!E:E,"&lt;"&amp;TODAY())-F171))</f>
      </c>
      <c r="I171" s="6">
        <f>IF(A171="","",IF(H171&gt;0,"GECİKMİŞ",IF(G171&gt;0,"Borçlu","Kapalı")))</f>
      </c>
    </row>
    <row r="172" spans="5:9" x14ac:dyDescent="0.25">
      <c r="E172" s="5">
        <f>IF(A172="","",SUMIFS(Hareketler!C:C,Hareketler!B:B,A172))</f>
      </c>
      <c r="F172" s="5">
        <f>IF(A172="","",SUMIFS(Hareketler!D:D,Hareketler!B:B,A172))</f>
      </c>
      <c r="G172" s="5">
        <f>IF(A172="","",N(D172)+E172-F172)</f>
      </c>
      <c r="H172" s="5">
        <f>IF(A172="","",MAX(0,N(D172)+SUMIFS(Hareketler!C:C,Hareketler!B:B,A172,Hareketler!E:E,"&lt;"&amp;TODAY())-F172))</f>
      </c>
      <c r="I172" s="6">
        <f>IF(A172="","",IF(H172&gt;0,"GECİKMİŞ",IF(G172&gt;0,"Borçlu","Kapalı")))</f>
      </c>
    </row>
    <row r="173" spans="5:9" x14ac:dyDescent="0.25">
      <c r="E173" s="5">
        <f>IF(A173="","",SUMIFS(Hareketler!C:C,Hareketler!B:B,A173))</f>
      </c>
      <c r="F173" s="5">
        <f>IF(A173="","",SUMIFS(Hareketler!D:D,Hareketler!B:B,A173))</f>
      </c>
      <c r="G173" s="5">
        <f>IF(A173="","",N(D173)+E173-F173)</f>
      </c>
      <c r="H173" s="5">
        <f>IF(A173="","",MAX(0,N(D173)+SUMIFS(Hareketler!C:C,Hareketler!B:B,A173,Hareketler!E:E,"&lt;"&amp;TODAY())-F173))</f>
      </c>
      <c r="I173" s="6">
        <f>IF(A173="","",IF(H173&gt;0,"GECİKMİŞ",IF(G173&gt;0,"Borçlu","Kapalı")))</f>
      </c>
    </row>
    <row r="174" spans="5:9" x14ac:dyDescent="0.25">
      <c r="E174" s="5">
        <f>IF(A174="","",SUMIFS(Hareketler!C:C,Hareketler!B:B,A174))</f>
      </c>
      <c r="F174" s="5">
        <f>IF(A174="","",SUMIFS(Hareketler!D:D,Hareketler!B:B,A174))</f>
      </c>
      <c r="G174" s="5">
        <f>IF(A174="","",N(D174)+E174-F174)</f>
      </c>
      <c r="H174" s="5">
        <f>IF(A174="","",MAX(0,N(D174)+SUMIFS(Hareketler!C:C,Hareketler!B:B,A174,Hareketler!E:E,"&lt;"&amp;TODAY())-F174))</f>
      </c>
      <c r="I174" s="6">
        <f>IF(A174="","",IF(H174&gt;0,"GECİKMİŞ",IF(G174&gt;0,"Borçlu","Kapalı")))</f>
      </c>
    </row>
    <row r="175" spans="5:9" x14ac:dyDescent="0.25">
      <c r="E175" s="5">
        <f>IF(A175="","",SUMIFS(Hareketler!C:C,Hareketler!B:B,A175))</f>
      </c>
      <c r="F175" s="5">
        <f>IF(A175="","",SUMIFS(Hareketler!D:D,Hareketler!B:B,A175))</f>
      </c>
      <c r="G175" s="5">
        <f>IF(A175="","",N(D175)+E175-F175)</f>
      </c>
      <c r="H175" s="5">
        <f>IF(A175="","",MAX(0,N(D175)+SUMIFS(Hareketler!C:C,Hareketler!B:B,A175,Hareketler!E:E,"&lt;"&amp;TODAY())-F175))</f>
      </c>
      <c r="I175" s="6">
        <f>IF(A175="","",IF(H175&gt;0,"GECİKMİŞ",IF(G175&gt;0,"Borçlu","Kapalı")))</f>
      </c>
    </row>
    <row r="176" spans="5:9" x14ac:dyDescent="0.25">
      <c r="E176" s="5">
        <f>IF(A176="","",SUMIFS(Hareketler!C:C,Hareketler!B:B,A176))</f>
      </c>
      <c r="F176" s="5">
        <f>IF(A176="","",SUMIFS(Hareketler!D:D,Hareketler!B:B,A176))</f>
      </c>
      <c r="G176" s="5">
        <f>IF(A176="","",N(D176)+E176-F176)</f>
      </c>
      <c r="H176" s="5">
        <f>IF(A176="","",MAX(0,N(D176)+SUMIFS(Hareketler!C:C,Hareketler!B:B,A176,Hareketler!E:E,"&lt;"&amp;TODAY())-F176))</f>
      </c>
      <c r="I176" s="6">
        <f>IF(A176="","",IF(H176&gt;0,"GECİKMİŞ",IF(G176&gt;0,"Borçlu","Kapalı")))</f>
      </c>
    </row>
    <row r="177" spans="5:9" x14ac:dyDescent="0.25">
      <c r="E177" s="5">
        <f>IF(A177="","",SUMIFS(Hareketler!C:C,Hareketler!B:B,A177))</f>
      </c>
      <c r="F177" s="5">
        <f>IF(A177="","",SUMIFS(Hareketler!D:D,Hareketler!B:B,A177))</f>
      </c>
      <c r="G177" s="5">
        <f>IF(A177="","",N(D177)+E177-F177)</f>
      </c>
      <c r="H177" s="5">
        <f>IF(A177="","",MAX(0,N(D177)+SUMIFS(Hareketler!C:C,Hareketler!B:B,A177,Hareketler!E:E,"&lt;"&amp;TODAY())-F177))</f>
      </c>
      <c r="I177" s="6">
        <f>IF(A177="","",IF(H177&gt;0,"GECİKMİŞ",IF(G177&gt;0,"Borçlu","Kapalı")))</f>
      </c>
    </row>
    <row r="178" spans="5:9" x14ac:dyDescent="0.25">
      <c r="E178" s="5">
        <f>IF(A178="","",SUMIFS(Hareketler!C:C,Hareketler!B:B,A178))</f>
      </c>
      <c r="F178" s="5">
        <f>IF(A178="","",SUMIFS(Hareketler!D:D,Hareketler!B:B,A178))</f>
      </c>
      <c r="G178" s="5">
        <f>IF(A178="","",N(D178)+E178-F178)</f>
      </c>
      <c r="H178" s="5">
        <f>IF(A178="","",MAX(0,N(D178)+SUMIFS(Hareketler!C:C,Hareketler!B:B,A178,Hareketler!E:E,"&lt;"&amp;TODAY())-F178))</f>
      </c>
      <c r="I178" s="6">
        <f>IF(A178="","",IF(H178&gt;0,"GECİKMİŞ",IF(G178&gt;0,"Borçlu","Kapalı")))</f>
      </c>
    </row>
    <row r="179" spans="5:9" x14ac:dyDescent="0.25">
      <c r="E179" s="5">
        <f>IF(A179="","",SUMIFS(Hareketler!C:C,Hareketler!B:B,A179))</f>
      </c>
      <c r="F179" s="5">
        <f>IF(A179="","",SUMIFS(Hareketler!D:D,Hareketler!B:B,A179))</f>
      </c>
      <c r="G179" s="5">
        <f>IF(A179="","",N(D179)+E179-F179)</f>
      </c>
      <c r="H179" s="5">
        <f>IF(A179="","",MAX(0,N(D179)+SUMIFS(Hareketler!C:C,Hareketler!B:B,A179,Hareketler!E:E,"&lt;"&amp;TODAY())-F179))</f>
      </c>
      <c r="I179" s="6">
        <f>IF(A179="","",IF(H179&gt;0,"GECİKMİŞ",IF(G179&gt;0,"Borçlu","Kapalı")))</f>
      </c>
    </row>
    <row r="180" spans="5:9" x14ac:dyDescent="0.25">
      <c r="E180" s="5">
        <f>IF(A180="","",SUMIFS(Hareketler!C:C,Hareketler!B:B,A180))</f>
      </c>
      <c r="F180" s="5">
        <f>IF(A180="","",SUMIFS(Hareketler!D:D,Hareketler!B:B,A180))</f>
      </c>
      <c r="G180" s="5">
        <f>IF(A180="","",N(D180)+E180-F180)</f>
      </c>
      <c r="H180" s="5">
        <f>IF(A180="","",MAX(0,N(D180)+SUMIFS(Hareketler!C:C,Hareketler!B:B,A180,Hareketler!E:E,"&lt;"&amp;TODAY())-F180))</f>
      </c>
      <c r="I180" s="6">
        <f>IF(A180="","",IF(H180&gt;0,"GECİKMİŞ",IF(G180&gt;0,"Borçlu","Kapalı")))</f>
      </c>
    </row>
    <row r="181" spans="5:9" x14ac:dyDescent="0.25">
      <c r="E181" s="5">
        <f>IF(A181="","",SUMIFS(Hareketler!C:C,Hareketler!B:B,A181))</f>
      </c>
      <c r="F181" s="5">
        <f>IF(A181="","",SUMIFS(Hareketler!D:D,Hareketler!B:B,A181))</f>
      </c>
      <c r="G181" s="5">
        <f>IF(A181="","",N(D181)+E181-F181)</f>
      </c>
      <c r="H181" s="5">
        <f>IF(A181="","",MAX(0,N(D181)+SUMIFS(Hareketler!C:C,Hareketler!B:B,A181,Hareketler!E:E,"&lt;"&amp;TODAY())-F181))</f>
      </c>
      <c r="I181" s="6">
        <f>IF(A181="","",IF(H181&gt;0,"GECİKMİŞ",IF(G181&gt;0,"Borçlu","Kapalı")))</f>
      </c>
    </row>
    <row r="182" spans="5:9" x14ac:dyDescent="0.25">
      <c r="E182" s="5">
        <f>IF(A182="","",SUMIFS(Hareketler!C:C,Hareketler!B:B,A182))</f>
      </c>
      <c r="F182" s="5">
        <f>IF(A182="","",SUMIFS(Hareketler!D:D,Hareketler!B:B,A182))</f>
      </c>
      <c r="G182" s="5">
        <f>IF(A182="","",N(D182)+E182-F182)</f>
      </c>
      <c r="H182" s="5">
        <f>IF(A182="","",MAX(0,N(D182)+SUMIFS(Hareketler!C:C,Hareketler!B:B,A182,Hareketler!E:E,"&lt;"&amp;TODAY())-F182))</f>
      </c>
      <c r="I182" s="6">
        <f>IF(A182="","",IF(H182&gt;0,"GECİKMİŞ",IF(G182&gt;0,"Borçlu","Kapalı")))</f>
      </c>
    </row>
    <row r="183" spans="5:9" x14ac:dyDescent="0.25">
      <c r="E183" s="5">
        <f>IF(A183="","",SUMIFS(Hareketler!C:C,Hareketler!B:B,A183))</f>
      </c>
      <c r="F183" s="5">
        <f>IF(A183="","",SUMIFS(Hareketler!D:D,Hareketler!B:B,A183))</f>
      </c>
      <c r="G183" s="5">
        <f>IF(A183="","",N(D183)+E183-F183)</f>
      </c>
      <c r="H183" s="5">
        <f>IF(A183="","",MAX(0,N(D183)+SUMIFS(Hareketler!C:C,Hareketler!B:B,A183,Hareketler!E:E,"&lt;"&amp;TODAY())-F183))</f>
      </c>
      <c r="I183" s="6">
        <f>IF(A183="","",IF(H183&gt;0,"GECİKMİŞ",IF(G183&gt;0,"Borçlu","Kapalı")))</f>
      </c>
    </row>
    <row r="184" spans="5:9" x14ac:dyDescent="0.25">
      <c r="E184" s="5">
        <f>IF(A184="","",SUMIFS(Hareketler!C:C,Hareketler!B:B,A184))</f>
      </c>
      <c r="F184" s="5">
        <f>IF(A184="","",SUMIFS(Hareketler!D:D,Hareketler!B:B,A184))</f>
      </c>
      <c r="G184" s="5">
        <f>IF(A184="","",N(D184)+E184-F184)</f>
      </c>
      <c r="H184" s="5">
        <f>IF(A184="","",MAX(0,N(D184)+SUMIFS(Hareketler!C:C,Hareketler!B:B,A184,Hareketler!E:E,"&lt;"&amp;TODAY())-F184))</f>
      </c>
      <c r="I184" s="6">
        <f>IF(A184="","",IF(H184&gt;0,"GECİKMİŞ",IF(G184&gt;0,"Borçlu","Kapalı")))</f>
      </c>
    </row>
    <row r="185" spans="5:9" x14ac:dyDescent="0.25">
      <c r="E185" s="5">
        <f>IF(A185="","",SUMIFS(Hareketler!C:C,Hareketler!B:B,A185))</f>
      </c>
      <c r="F185" s="5">
        <f>IF(A185="","",SUMIFS(Hareketler!D:D,Hareketler!B:B,A185))</f>
      </c>
      <c r="G185" s="5">
        <f>IF(A185="","",N(D185)+E185-F185)</f>
      </c>
      <c r="H185" s="5">
        <f>IF(A185="","",MAX(0,N(D185)+SUMIFS(Hareketler!C:C,Hareketler!B:B,A185,Hareketler!E:E,"&lt;"&amp;TODAY())-F185))</f>
      </c>
      <c r="I185" s="6">
        <f>IF(A185="","",IF(H185&gt;0,"GECİKMİŞ",IF(G185&gt;0,"Borçlu","Kapalı")))</f>
      </c>
    </row>
    <row r="186" spans="5:9" x14ac:dyDescent="0.25">
      <c r="E186" s="5">
        <f>IF(A186="","",SUMIFS(Hareketler!C:C,Hareketler!B:B,A186))</f>
      </c>
      <c r="F186" s="5">
        <f>IF(A186="","",SUMIFS(Hareketler!D:D,Hareketler!B:B,A186))</f>
      </c>
      <c r="G186" s="5">
        <f>IF(A186="","",N(D186)+E186-F186)</f>
      </c>
      <c r="H186" s="5">
        <f>IF(A186="","",MAX(0,N(D186)+SUMIFS(Hareketler!C:C,Hareketler!B:B,A186,Hareketler!E:E,"&lt;"&amp;TODAY())-F186))</f>
      </c>
      <c r="I186" s="6">
        <f>IF(A186="","",IF(H186&gt;0,"GECİKMİŞ",IF(G186&gt;0,"Borçlu","Kapalı")))</f>
      </c>
    </row>
    <row r="187" spans="5:9" x14ac:dyDescent="0.25">
      <c r="E187" s="5">
        <f>IF(A187="","",SUMIFS(Hareketler!C:C,Hareketler!B:B,A187))</f>
      </c>
      <c r="F187" s="5">
        <f>IF(A187="","",SUMIFS(Hareketler!D:D,Hareketler!B:B,A187))</f>
      </c>
      <c r="G187" s="5">
        <f>IF(A187="","",N(D187)+E187-F187)</f>
      </c>
      <c r="H187" s="5">
        <f>IF(A187="","",MAX(0,N(D187)+SUMIFS(Hareketler!C:C,Hareketler!B:B,A187,Hareketler!E:E,"&lt;"&amp;TODAY())-F187))</f>
      </c>
      <c r="I187" s="6">
        <f>IF(A187="","",IF(H187&gt;0,"GECİKMİŞ",IF(G187&gt;0,"Borçlu","Kapalı")))</f>
      </c>
    </row>
    <row r="188" spans="5:9" x14ac:dyDescent="0.25">
      <c r="E188" s="5">
        <f>IF(A188="","",SUMIFS(Hareketler!C:C,Hareketler!B:B,A188))</f>
      </c>
      <c r="F188" s="5">
        <f>IF(A188="","",SUMIFS(Hareketler!D:D,Hareketler!B:B,A188))</f>
      </c>
      <c r="G188" s="5">
        <f>IF(A188="","",N(D188)+E188-F188)</f>
      </c>
      <c r="H188" s="5">
        <f>IF(A188="","",MAX(0,N(D188)+SUMIFS(Hareketler!C:C,Hareketler!B:B,A188,Hareketler!E:E,"&lt;"&amp;TODAY())-F188))</f>
      </c>
      <c r="I188" s="6">
        <f>IF(A188="","",IF(H188&gt;0,"GECİKMİŞ",IF(G188&gt;0,"Borçlu","Kapalı")))</f>
      </c>
    </row>
    <row r="189" spans="5:9" x14ac:dyDescent="0.25">
      <c r="E189" s="5">
        <f>IF(A189="","",SUMIFS(Hareketler!C:C,Hareketler!B:B,A189))</f>
      </c>
      <c r="F189" s="5">
        <f>IF(A189="","",SUMIFS(Hareketler!D:D,Hareketler!B:B,A189))</f>
      </c>
      <c r="G189" s="5">
        <f>IF(A189="","",N(D189)+E189-F189)</f>
      </c>
      <c r="H189" s="5">
        <f>IF(A189="","",MAX(0,N(D189)+SUMIFS(Hareketler!C:C,Hareketler!B:B,A189,Hareketler!E:E,"&lt;"&amp;TODAY())-F189))</f>
      </c>
      <c r="I189" s="6">
        <f>IF(A189="","",IF(H189&gt;0,"GECİKMİŞ",IF(G189&gt;0,"Borçlu","Kapalı")))</f>
      </c>
    </row>
    <row r="190" spans="5:9" x14ac:dyDescent="0.25">
      <c r="E190" s="5">
        <f>IF(A190="","",SUMIFS(Hareketler!C:C,Hareketler!B:B,A190))</f>
      </c>
      <c r="F190" s="5">
        <f>IF(A190="","",SUMIFS(Hareketler!D:D,Hareketler!B:B,A190))</f>
      </c>
      <c r="G190" s="5">
        <f>IF(A190="","",N(D190)+E190-F190)</f>
      </c>
      <c r="H190" s="5">
        <f>IF(A190="","",MAX(0,N(D190)+SUMIFS(Hareketler!C:C,Hareketler!B:B,A190,Hareketler!E:E,"&lt;"&amp;TODAY())-F190))</f>
      </c>
      <c r="I190" s="6">
        <f>IF(A190="","",IF(H190&gt;0,"GECİKMİŞ",IF(G190&gt;0,"Borçlu","Kapalı")))</f>
      </c>
    </row>
    <row r="191" spans="5:9" x14ac:dyDescent="0.25">
      <c r="E191" s="5">
        <f>IF(A191="","",SUMIFS(Hareketler!C:C,Hareketler!B:B,A191))</f>
      </c>
      <c r="F191" s="5">
        <f>IF(A191="","",SUMIFS(Hareketler!D:D,Hareketler!B:B,A191))</f>
      </c>
      <c r="G191" s="5">
        <f>IF(A191="","",N(D191)+E191-F191)</f>
      </c>
      <c r="H191" s="5">
        <f>IF(A191="","",MAX(0,N(D191)+SUMIFS(Hareketler!C:C,Hareketler!B:B,A191,Hareketler!E:E,"&lt;"&amp;TODAY())-F191))</f>
      </c>
      <c r="I191" s="6">
        <f>IF(A191="","",IF(H191&gt;0,"GECİKMİŞ",IF(G191&gt;0,"Borçlu","Kapalı")))</f>
      </c>
    </row>
    <row r="192" spans="5:9" x14ac:dyDescent="0.25">
      <c r="E192" s="5">
        <f>IF(A192="","",SUMIFS(Hareketler!C:C,Hareketler!B:B,A192))</f>
      </c>
      <c r="F192" s="5">
        <f>IF(A192="","",SUMIFS(Hareketler!D:D,Hareketler!B:B,A192))</f>
      </c>
      <c r="G192" s="5">
        <f>IF(A192="","",N(D192)+E192-F192)</f>
      </c>
      <c r="H192" s="5">
        <f>IF(A192="","",MAX(0,N(D192)+SUMIFS(Hareketler!C:C,Hareketler!B:B,A192,Hareketler!E:E,"&lt;"&amp;TODAY())-F192))</f>
      </c>
      <c r="I192" s="6">
        <f>IF(A192="","",IF(H192&gt;0,"GECİKMİŞ",IF(G192&gt;0,"Borçlu","Kapalı")))</f>
      </c>
    </row>
    <row r="193" spans="5:9" x14ac:dyDescent="0.25">
      <c r="E193" s="5">
        <f>IF(A193="","",SUMIFS(Hareketler!C:C,Hareketler!B:B,A193))</f>
      </c>
      <c r="F193" s="5">
        <f>IF(A193="","",SUMIFS(Hareketler!D:D,Hareketler!B:B,A193))</f>
      </c>
      <c r="G193" s="5">
        <f>IF(A193="","",N(D193)+E193-F193)</f>
      </c>
      <c r="H193" s="5">
        <f>IF(A193="","",MAX(0,N(D193)+SUMIFS(Hareketler!C:C,Hareketler!B:B,A193,Hareketler!E:E,"&lt;"&amp;TODAY())-F193))</f>
      </c>
      <c r="I193" s="6">
        <f>IF(A193="","",IF(H193&gt;0,"GECİKMİŞ",IF(G193&gt;0,"Borçlu","Kapalı")))</f>
      </c>
    </row>
    <row r="194" spans="5:9" x14ac:dyDescent="0.25">
      <c r="E194" s="5">
        <f>IF(A194="","",SUMIFS(Hareketler!C:C,Hareketler!B:B,A194))</f>
      </c>
      <c r="F194" s="5">
        <f>IF(A194="","",SUMIFS(Hareketler!D:D,Hareketler!B:B,A194))</f>
      </c>
      <c r="G194" s="5">
        <f>IF(A194="","",N(D194)+E194-F194)</f>
      </c>
      <c r="H194" s="5">
        <f>IF(A194="","",MAX(0,N(D194)+SUMIFS(Hareketler!C:C,Hareketler!B:B,A194,Hareketler!E:E,"&lt;"&amp;TODAY())-F194))</f>
      </c>
      <c r="I194" s="6">
        <f>IF(A194="","",IF(H194&gt;0,"GECİKMİŞ",IF(G194&gt;0,"Borçlu","Kapalı")))</f>
      </c>
    </row>
    <row r="195" spans="5:9" x14ac:dyDescent="0.25">
      <c r="E195" s="5">
        <f>IF(A195="","",SUMIFS(Hareketler!C:C,Hareketler!B:B,A195))</f>
      </c>
      <c r="F195" s="5">
        <f>IF(A195="","",SUMIFS(Hareketler!D:D,Hareketler!B:B,A195))</f>
      </c>
      <c r="G195" s="5">
        <f>IF(A195="","",N(D195)+E195-F195)</f>
      </c>
      <c r="H195" s="5">
        <f>IF(A195="","",MAX(0,N(D195)+SUMIFS(Hareketler!C:C,Hareketler!B:B,A195,Hareketler!E:E,"&lt;"&amp;TODAY())-F195))</f>
      </c>
      <c r="I195" s="6">
        <f>IF(A195="","",IF(H195&gt;0,"GECİKMİŞ",IF(G195&gt;0,"Borçlu","Kapalı")))</f>
      </c>
    </row>
    <row r="196" spans="5:9" x14ac:dyDescent="0.25">
      <c r="E196" s="5">
        <f>IF(A196="","",SUMIFS(Hareketler!C:C,Hareketler!B:B,A196))</f>
      </c>
      <c r="F196" s="5">
        <f>IF(A196="","",SUMIFS(Hareketler!D:D,Hareketler!B:B,A196))</f>
      </c>
      <c r="G196" s="5">
        <f>IF(A196="","",N(D196)+E196-F196)</f>
      </c>
      <c r="H196" s="5">
        <f>IF(A196="","",MAX(0,N(D196)+SUMIFS(Hareketler!C:C,Hareketler!B:B,A196,Hareketler!E:E,"&lt;"&amp;TODAY())-F196))</f>
      </c>
      <c r="I196" s="6">
        <f>IF(A196="","",IF(H196&gt;0,"GECİKMİŞ",IF(G196&gt;0,"Borçlu","Kapalı")))</f>
      </c>
    </row>
    <row r="197" spans="5:9" x14ac:dyDescent="0.25">
      <c r="E197" s="5">
        <f>IF(A197="","",SUMIFS(Hareketler!C:C,Hareketler!B:B,A197))</f>
      </c>
      <c r="F197" s="5">
        <f>IF(A197="","",SUMIFS(Hareketler!D:D,Hareketler!B:B,A197))</f>
      </c>
      <c r="G197" s="5">
        <f>IF(A197="","",N(D197)+E197-F197)</f>
      </c>
      <c r="H197" s="5">
        <f>IF(A197="","",MAX(0,N(D197)+SUMIFS(Hareketler!C:C,Hareketler!B:B,A197,Hareketler!E:E,"&lt;"&amp;TODAY())-F197))</f>
      </c>
      <c r="I197" s="6">
        <f>IF(A197="","",IF(H197&gt;0,"GECİKMİŞ",IF(G197&gt;0,"Borçlu","Kapalı")))</f>
      </c>
    </row>
    <row r="198" spans="5:9" x14ac:dyDescent="0.25">
      <c r="E198" s="5">
        <f>IF(A198="","",SUMIFS(Hareketler!C:C,Hareketler!B:B,A198))</f>
      </c>
      <c r="F198" s="5">
        <f>IF(A198="","",SUMIFS(Hareketler!D:D,Hareketler!B:B,A198))</f>
      </c>
      <c r="G198" s="5">
        <f>IF(A198="","",N(D198)+E198-F198)</f>
      </c>
      <c r="H198" s="5">
        <f>IF(A198="","",MAX(0,N(D198)+SUMIFS(Hareketler!C:C,Hareketler!B:B,A198,Hareketler!E:E,"&lt;"&amp;TODAY())-F198))</f>
      </c>
      <c r="I198" s="6">
        <f>IF(A198="","",IF(H198&gt;0,"GECİKMİŞ",IF(G198&gt;0,"Borçlu","Kapalı")))</f>
      </c>
    </row>
    <row r="199" spans="5:9" x14ac:dyDescent="0.25">
      <c r="E199" s="5">
        <f>IF(A199="","",SUMIFS(Hareketler!C:C,Hareketler!B:B,A199))</f>
      </c>
      <c r="F199" s="5">
        <f>IF(A199="","",SUMIFS(Hareketler!D:D,Hareketler!B:B,A199))</f>
      </c>
      <c r="G199" s="5">
        <f>IF(A199="","",N(D199)+E199-F199)</f>
      </c>
      <c r="H199" s="5">
        <f>IF(A199="","",MAX(0,N(D199)+SUMIFS(Hareketler!C:C,Hareketler!B:B,A199,Hareketler!E:E,"&lt;"&amp;TODAY())-F199))</f>
      </c>
      <c r="I199" s="6">
        <f>IF(A199="","",IF(H199&gt;0,"GECİKMİŞ",IF(G199&gt;0,"Borçlu","Kapalı")))</f>
      </c>
    </row>
    <row r="200" spans="5:9" x14ac:dyDescent="0.25">
      <c r="E200" s="5">
        <f>IF(A200="","",SUMIFS(Hareketler!C:C,Hareketler!B:B,A200))</f>
      </c>
      <c r="F200" s="5">
        <f>IF(A200="","",SUMIFS(Hareketler!D:D,Hareketler!B:B,A200))</f>
      </c>
      <c r="G200" s="5">
        <f>IF(A200="","",N(D200)+E200-F200)</f>
      </c>
      <c r="H200" s="5">
        <f>IF(A200="","",MAX(0,N(D200)+SUMIFS(Hareketler!C:C,Hareketler!B:B,A200,Hareketler!E:E,"&lt;"&amp;TODAY())-F200))</f>
      </c>
      <c r="I200" s="6">
        <f>IF(A200="","",IF(H200&gt;0,"GECİKMİŞ",IF(G200&gt;0,"Borçlu","Kapalı")))</f>
      </c>
    </row>
    <row r="201" spans="5:9" x14ac:dyDescent="0.25">
      <c r="E201" s="5">
        <f>IF(A201="","",SUMIFS(Hareketler!C:C,Hareketler!B:B,A201))</f>
      </c>
      <c r="F201" s="5">
        <f>IF(A201="","",SUMIFS(Hareketler!D:D,Hareketler!B:B,A201))</f>
      </c>
      <c r="G201" s="5">
        <f>IF(A201="","",N(D201)+E201-F201)</f>
      </c>
      <c r="H201" s="5">
        <f>IF(A201="","",MAX(0,N(D201)+SUMIFS(Hareketler!C:C,Hareketler!B:B,A201,Hareketler!E:E,"&lt;"&amp;TODAY())-F201))</f>
      </c>
      <c r="I201" s="6">
        <f>IF(A201="","",IF(H201&gt;0,"GECİKMİŞ",IF(G201&gt;0,"Borçlu","Kapalı")))</f>
      </c>
    </row>
  </sheetData>
  <conditionalFormatting sqref="A2:I201">
    <cfRule type="expression" dxfId="0" priority="1">
      <formula>$I2="GECİKMİŞ"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style="7" customWidth="1"/>
    <col min="2" max="2" width="14" customWidth="1"/>
    <col min="3" max="3" width="14" style="2" customWidth="1"/>
    <col min="4" max="4" width="17" style="2" customWidth="1"/>
    <col min="5" max="5" width="14" style="7" customWidth="1"/>
    <col min="6" max="6" width="40" customWidth="1"/>
  </cols>
  <sheetData>
    <row r="1" ht="22" customHeight="1" spans="1:6" s="3" customFormat="1" x14ac:dyDescent="0.25">
      <c r="A1" s="8" t="s">
        <v>29</v>
      </c>
      <c r="B1" s="3" t="s">
        <v>11</v>
      </c>
      <c r="C1" s="4" t="s">
        <v>30</v>
      </c>
      <c r="D1" s="4" t="s">
        <v>31</v>
      </c>
      <c r="E1" s="8" t="s">
        <v>32</v>
      </c>
      <c r="F1" s="3" t="s">
        <v>33</v>
      </c>
    </row>
    <row r="2" spans="1:6" x14ac:dyDescent="0.25">
      <c r="A2" s="7">
        <v>46285.875</v>
      </c>
      <c r="B2" t="s">
        <v>20</v>
      </c>
      <c r="C2" s="2">
        <v>4000</v>
      </c>
      <c r="D2" s="2"/>
      <c r="E2" s="7">
        <v>46315.875</v>
      </c>
      <c r="F2" t="s">
        <v>34</v>
      </c>
    </row>
    <row r="3" spans="1:6" x14ac:dyDescent="0.25">
      <c r="A3" s="7">
        <v>46305.875</v>
      </c>
      <c r="B3" t="s">
        <v>23</v>
      </c>
      <c r="C3" s="2"/>
      <c r="D3" s="2">
        <v>1500</v>
      </c>
      <c r="E3" s="7"/>
      <c r="F3" t="s">
        <v>35</v>
      </c>
    </row>
    <row r="4" spans="1:6" x14ac:dyDescent="0.25">
      <c r="A4" s="7">
        <v>46320.875</v>
      </c>
      <c r="B4" t="s">
        <v>20</v>
      </c>
      <c r="C4" s="2"/>
      <c r="D4" s="2">
        <v>1000</v>
      </c>
      <c r="E4" s="7"/>
      <c r="F4" t="s">
        <v>36</v>
      </c>
    </row>
    <row r="5" spans="1:6" x14ac:dyDescent="0.25">
      <c r="A5" s="7">
        <v>46322.875</v>
      </c>
      <c r="B5" t="s">
        <v>23</v>
      </c>
      <c r="C5" s="2">
        <v>2500</v>
      </c>
      <c r="D5" s="2"/>
      <c r="E5" s="7">
        <v>46352.875</v>
      </c>
      <c r="F5" t="s">
        <v>37</v>
      </c>
    </row>
    <row r="6" spans="1:6" x14ac:dyDescent="0.25">
      <c r="A6" s="7">
        <v>46323.875</v>
      </c>
      <c r="B6" t="s">
        <v>26</v>
      </c>
      <c r="C6" s="2">
        <v>800</v>
      </c>
      <c r="D6" s="2"/>
      <c r="E6" s="7">
        <v>46338.875</v>
      </c>
      <c r="F6" t="s">
        <v>38</v>
      </c>
    </row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spans="2:2" x14ac:dyDescent="0.25"/>
    <row r="18" spans="2:2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pans="2:2" x14ac:dyDescent="0.25"/>
    <row r="34" spans="2:2" x14ac:dyDescent="0.25"/>
    <row r="35" spans="2:2" x14ac:dyDescent="0.25"/>
    <row r="36" spans="2:2" x14ac:dyDescent="0.25"/>
    <row r="37" spans="2:2" x14ac:dyDescent="0.25"/>
    <row r="38" spans="2:2" x14ac:dyDescent="0.25"/>
    <row r="39" spans="2:2" x14ac:dyDescent="0.25"/>
    <row r="40" spans="2:2" x14ac:dyDescent="0.25"/>
    <row r="41" spans="2:2" x14ac:dyDescent="0.25"/>
    <row r="42" spans="2:2" x14ac:dyDescent="0.25"/>
    <row r="43" spans="2:2" x14ac:dyDescent="0.25"/>
    <row r="44" spans="2:2" x14ac:dyDescent="0.25"/>
    <row r="45" spans="2:2" x14ac:dyDescent="0.25"/>
    <row r="46" spans="2:2" x14ac:dyDescent="0.25"/>
    <row r="47" spans="2:2" x14ac:dyDescent="0.25"/>
    <row r="48" spans="2:2" x14ac:dyDescent="0.25"/>
    <row r="49" spans="2:2" x14ac:dyDescent="0.25"/>
    <row r="50" spans="2:2" x14ac:dyDescent="0.25"/>
    <row r="51" spans="2:2" x14ac:dyDescent="0.25"/>
    <row r="52" spans="2:2" x14ac:dyDescent="0.25"/>
    <row r="53" spans="2:2" x14ac:dyDescent="0.25"/>
    <row r="54" spans="2:2" x14ac:dyDescent="0.25"/>
    <row r="55" spans="2:2" x14ac:dyDescent="0.25"/>
    <row r="56" spans="2:2" x14ac:dyDescent="0.25"/>
    <row r="57" spans="2:2" x14ac:dyDescent="0.25"/>
    <row r="58" spans="2:2" x14ac:dyDescent="0.25"/>
    <row r="59" spans="2:2" x14ac:dyDescent="0.25"/>
    <row r="60" spans="2:2" x14ac:dyDescent="0.25"/>
    <row r="61" spans="2:2" x14ac:dyDescent="0.25"/>
    <row r="62" spans="2:2" x14ac:dyDescent="0.25"/>
    <row r="63" spans="2:2" x14ac:dyDescent="0.25"/>
    <row r="64" spans="2:2" x14ac:dyDescent="0.25"/>
    <row r="65" spans="2:2" x14ac:dyDescent="0.25"/>
    <row r="66" spans="2:2" x14ac:dyDescent="0.25"/>
    <row r="67" spans="2:2" x14ac:dyDescent="0.25"/>
    <row r="68" spans="2:2" x14ac:dyDescent="0.25"/>
    <row r="69" spans="2:2" x14ac:dyDescent="0.25"/>
    <row r="70" spans="2:2" x14ac:dyDescent="0.25"/>
    <row r="71" spans="2:2" x14ac:dyDescent="0.25"/>
    <row r="72" spans="2:2" x14ac:dyDescent="0.25"/>
    <row r="73" spans="2:2" x14ac:dyDescent="0.25"/>
    <row r="74" spans="2:2" x14ac:dyDescent="0.25"/>
    <row r="75" spans="2:2" x14ac:dyDescent="0.25"/>
    <row r="76" spans="2:2" x14ac:dyDescent="0.25"/>
    <row r="77" spans="2:2" x14ac:dyDescent="0.25"/>
    <row r="78" spans="2:2" x14ac:dyDescent="0.25"/>
    <row r="79" spans="2:2" x14ac:dyDescent="0.25"/>
    <row r="80" spans="2:2" x14ac:dyDescent="0.25"/>
    <row r="81" spans="2:2" x14ac:dyDescent="0.25"/>
    <row r="82" spans="2:2" x14ac:dyDescent="0.25"/>
    <row r="83" spans="2:2" x14ac:dyDescent="0.25"/>
    <row r="84" spans="2:2" x14ac:dyDescent="0.25"/>
    <row r="85" spans="2:2" x14ac:dyDescent="0.25"/>
    <row r="86" spans="2:2" x14ac:dyDescent="0.25"/>
    <row r="87" spans="2:2" x14ac:dyDescent="0.25"/>
    <row r="88" spans="2:2" x14ac:dyDescent="0.25"/>
    <row r="89" spans="2:2" x14ac:dyDescent="0.25"/>
    <row r="90" spans="2:2" x14ac:dyDescent="0.25"/>
    <row r="91" spans="2:2" x14ac:dyDescent="0.25"/>
    <row r="92" spans="2:2" x14ac:dyDescent="0.25"/>
    <row r="93" spans="2:2" x14ac:dyDescent="0.25"/>
    <row r="94" spans="2:2" x14ac:dyDescent="0.25"/>
    <row r="95" spans="2:2" x14ac:dyDescent="0.25"/>
    <row r="96" spans="2:2" x14ac:dyDescent="0.25"/>
    <row r="97" spans="2:2" x14ac:dyDescent="0.25"/>
    <row r="98" spans="2:2" x14ac:dyDescent="0.25"/>
    <row r="99" spans="2:2" x14ac:dyDescent="0.25"/>
    <row r="100" spans="2:2" x14ac:dyDescent="0.25"/>
    <row r="101" spans="2:2" x14ac:dyDescent="0.25"/>
    <row r="102" spans="2:2" x14ac:dyDescent="0.25"/>
    <row r="103" spans="2:2" x14ac:dyDescent="0.25"/>
    <row r="104" spans="2:2" x14ac:dyDescent="0.25"/>
    <row r="105" spans="2:2" x14ac:dyDescent="0.25"/>
    <row r="106" spans="2:2" x14ac:dyDescent="0.25"/>
    <row r="107" spans="2:2" x14ac:dyDescent="0.25"/>
    <row r="108" spans="2:2" x14ac:dyDescent="0.25"/>
    <row r="109" spans="2:2" x14ac:dyDescent="0.25"/>
    <row r="110" spans="2:2" x14ac:dyDescent="0.25"/>
    <row r="111" spans="2:2" x14ac:dyDescent="0.25"/>
    <row r="112" spans="2:2" x14ac:dyDescent="0.25"/>
    <row r="113" spans="2:2" x14ac:dyDescent="0.25"/>
    <row r="114" spans="2:2" x14ac:dyDescent="0.25"/>
    <row r="115" spans="2:2" x14ac:dyDescent="0.25"/>
    <row r="116" spans="2:2" x14ac:dyDescent="0.25"/>
    <row r="117" spans="2:2" x14ac:dyDescent="0.25"/>
    <row r="118" spans="2:2" x14ac:dyDescent="0.25"/>
    <row r="119" spans="2:2" x14ac:dyDescent="0.25"/>
    <row r="120" spans="2:2" x14ac:dyDescent="0.25"/>
    <row r="121" spans="2:2" x14ac:dyDescent="0.25"/>
    <row r="122" spans="2:2" x14ac:dyDescent="0.25"/>
    <row r="123" spans="2:2" x14ac:dyDescent="0.25"/>
    <row r="124" spans="2:2" x14ac:dyDescent="0.25"/>
    <row r="125" spans="2:2" x14ac:dyDescent="0.25"/>
    <row r="126" spans="2:2" x14ac:dyDescent="0.25"/>
    <row r="127" spans="2:2" x14ac:dyDescent="0.25"/>
    <row r="128" spans="2:2" x14ac:dyDescent="0.25"/>
    <row r="129" spans="2:2" x14ac:dyDescent="0.25"/>
    <row r="130" spans="2:2" x14ac:dyDescent="0.25"/>
    <row r="131" spans="2:2" x14ac:dyDescent="0.25"/>
    <row r="132" spans="2:2" x14ac:dyDescent="0.25"/>
    <row r="133" spans="2:2" x14ac:dyDescent="0.25"/>
    <row r="134" spans="2:2" x14ac:dyDescent="0.25"/>
    <row r="135" spans="2:2" x14ac:dyDescent="0.25"/>
    <row r="136" spans="2:2" x14ac:dyDescent="0.25"/>
    <row r="137" spans="2:2" x14ac:dyDescent="0.25"/>
    <row r="138" spans="2:2" x14ac:dyDescent="0.25"/>
    <row r="139" spans="2:2" x14ac:dyDescent="0.25"/>
    <row r="140" spans="2:2" x14ac:dyDescent="0.25"/>
    <row r="141" spans="2:2" x14ac:dyDescent="0.25"/>
    <row r="142" spans="2:2" x14ac:dyDescent="0.25"/>
    <row r="143" spans="2:2" x14ac:dyDescent="0.25"/>
    <row r="144" spans="2:2" x14ac:dyDescent="0.25"/>
    <row r="145" spans="2:2" x14ac:dyDescent="0.25"/>
    <row r="146" spans="2:2" x14ac:dyDescent="0.25"/>
    <row r="147" spans="2:2" x14ac:dyDescent="0.25"/>
    <row r="148" spans="2:2" x14ac:dyDescent="0.25"/>
    <row r="149" spans="2:2" x14ac:dyDescent="0.25"/>
    <row r="150" spans="2:2" x14ac:dyDescent="0.25"/>
    <row r="151" spans="2:2" x14ac:dyDescent="0.25"/>
    <row r="152" spans="2:2" x14ac:dyDescent="0.25"/>
    <row r="153" spans="2:2" x14ac:dyDescent="0.25"/>
    <row r="154" spans="2:2" x14ac:dyDescent="0.25"/>
    <row r="155" spans="2:2" x14ac:dyDescent="0.25"/>
    <row r="156" spans="2:2" x14ac:dyDescent="0.25"/>
    <row r="157" spans="2:2" x14ac:dyDescent="0.25"/>
    <row r="158" spans="2:2" x14ac:dyDescent="0.25"/>
    <row r="159" spans="2:2" x14ac:dyDescent="0.25"/>
    <row r="160" spans="2:2" x14ac:dyDescent="0.25"/>
    <row r="161" spans="2:2" x14ac:dyDescent="0.25"/>
    <row r="162" spans="2:2" x14ac:dyDescent="0.25"/>
    <row r="163" spans="2:2" x14ac:dyDescent="0.25"/>
    <row r="164" spans="2:2" x14ac:dyDescent="0.25"/>
    <row r="165" spans="2:2" x14ac:dyDescent="0.25"/>
    <row r="166" spans="2:2" x14ac:dyDescent="0.25"/>
    <row r="167" spans="2:2" x14ac:dyDescent="0.25"/>
    <row r="168" spans="2:2" x14ac:dyDescent="0.25"/>
    <row r="169" spans="2:2" x14ac:dyDescent="0.25"/>
    <row r="170" spans="2:2" x14ac:dyDescent="0.25"/>
    <row r="171" spans="2:2" x14ac:dyDescent="0.25"/>
    <row r="172" spans="2:2" x14ac:dyDescent="0.25"/>
    <row r="173" spans="2:2" x14ac:dyDescent="0.25"/>
    <row r="174" spans="2:2" x14ac:dyDescent="0.25"/>
    <row r="175" spans="2:2" x14ac:dyDescent="0.25"/>
    <row r="176" spans="2:2" x14ac:dyDescent="0.25"/>
    <row r="177" spans="2:2" x14ac:dyDescent="0.25"/>
    <row r="178" spans="2:2" x14ac:dyDescent="0.25"/>
    <row r="179" spans="2:2" x14ac:dyDescent="0.25"/>
    <row r="180" spans="2:2" x14ac:dyDescent="0.25"/>
    <row r="181" spans="2:2" x14ac:dyDescent="0.25"/>
    <row r="182" spans="2:2" x14ac:dyDescent="0.25"/>
    <row r="183" spans="2:2" x14ac:dyDescent="0.25"/>
    <row r="184" spans="2:2" x14ac:dyDescent="0.25"/>
    <row r="185" spans="2:2" x14ac:dyDescent="0.25"/>
    <row r="186" spans="2:2" x14ac:dyDescent="0.25"/>
    <row r="187" spans="2:2" x14ac:dyDescent="0.25"/>
    <row r="188" spans="2:2" x14ac:dyDescent="0.25"/>
    <row r="189" spans="2:2" x14ac:dyDescent="0.25"/>
    <row r="190" spans="2:2" x14ac:dyDescent="0.25"/>
    <row r="191" spans="2:2" x14ac:dyDescent="0.25"/>
    <row r="192" spans="2:2" x14ac:dyDescent="0.25"/>
    <row r="193" spans="2:2" x14ac:dyDescent="0.25"/>
    <row r="194" spans="2:2" x14ac:dyDescent="0.25"/>
    <row r="195" spans="2:2" x14ac:dyDescent="0.25"/>
    <row r="196" spans="2:2" x14ac:dyDescent="0.25"/>
    <row r="197" spans="2:2" x14ac:dyDescent="0.25"/>
    <row r="198" spans="2:2" x14ac:dyDescent="0.25"/>
    <row r="199" spans="2:2" x14ac:dyDescent="0.25"/>
    <row r="200" spans="2:2" x14ac:dyDescent="0.25"/>
    <row r="201" spans="2:2" x14ac:dyDescent="0.25"/>
    <row r="202" spans="2:2" x14ac:dyDescent="0.25"/>
    <row r="203" spans="2:2" x14ac:dyDescent="0.25"/>
    <row r="204" spans="2:2" x14ac:dyDescent="0.25"/>
    <row r="205" spans="2:2" x14ac:dyDescent="0.25"/>
    <row r="206" spans="2:2" x14ac:dyDescent="0.25"/>
    <row r="207" spans="2:2" x14ac:dyDescent="0.25"/>
    <row r="208" spans="2:2" x14ac:dyDescent="0.25"/>
    <row r="209" spans="2:2" x14ac:dyDescent="0.25"/>
    <row r="210" spans="2:2" x14ac:dyDescent="0.25"/>
    <row r="211" spans="2:2" x14ac:dyDescent="0.25"/>
    <row r="212" spans="2:2" x14ac:dyDescent="0.25"/>
    <row r="213" spans="2:2" x14ac:dyDescent="0.25"/>
    <row r="214" spans="2:2" x14ac:dyDescent="0.25"/>
    <row r="215" spans="2:2" x14ac:dyDescent="0.25"/>
    <row r="216" spans="2:2" x14ac:dyDescent="0.25"/>
    <row r="217" spans="2:2" x14ac:dyDescent="0.25"/>
    <row r="218" spans="2:2" x14ac:dyDescent="0.25"/>
    <row r="219" spans="2:2" x14ac:dyDescent="0.25"/>
    <row r="220" spans="2:2" x14ac:dyDescent="0.25"/>
    <row r="221" spans="2:2" x14ac:dyDescent="0.25"/>
    <row r="222" spans="2:2" x14ac:dyDescent="0.25"/>
    <row r="223" spans="2:2" x14ac:dyDescent="0.25"/>
    <row r="224" spans="2:2" x14ac:dyDescent="0.25"/>
    <row r="225" spans="2:2" x14ac:dyDescent="0.25"/>
    <row r="226" spans="2:2" x14ac:dyDescent="0.25"/>
    <row r="227" spans="2:2" x14ac:dyDescent="0.25"/>
    <row r="228" spans="2:2" x14ac:dyDescent="0.25"/>
    <row r="229" spans="2:2" x14ac:dyDescent="0.25"/>
    <row r="230" spans="2:2" x14ac:dyDescent="0.25"/>
    <row r="231" spans="2:2" x14ac:dyDescent="0.25"/>
    <row r="232" spans="2:2" x14ac:dyDescent="0.25"/>
    <row r="233" spans="2:2" x14ac:dyDescent="0.25"/>
    <row r="234" spans="2:2" x14ac:dyDescent="0.25"/>
    <row r="235" spans="2:2" x14ac:dyDescent="0.25"/>
    <row r="236" spans="2:2" x14ac:dyDescent="0.25"/>
    <row r="237" spans="2:2" x14ac:dyDescent="0.25"/>
    <row r="238" spans="2:2" x14ac:dyDescent="0.25"/>
    <row r="239" spans="2:2" x14ac:dyDescent="0.25"/>
    <row r="240" spans="2:2" x14ac:dyDescent="0.25"/>
    <row r="241" spans="2:2" x14ac:dyDescent="0.25"/>
    <row r="242" spans="2:2" x14ac:dyDescent="0.25"/>
    <row r="243" spans="2:2" x14ac:dyDescent="0.25"/>
    <row r="244" spans="2:2" x14ac:dyDescent="0.25"/>
    <row r="245" spans="2:2" x14ac:dyDescent="0.25"/>
    <row r="246" spans="2:2" x14ac:dyDescent="0.25"/>
    <row r="247" spans="2:2" x14ac:dyDescent="0.25"/>
    <row r="248" spans="2:2" x14ac:dyDescent="0.25"/>
    <row r="249" spans="2:2" x14ac:dyDescent="0.25"/>
    <row r="250" spans="2:2" x14ac:dyDescent="0.25"/>
    <row r="251" spans="2:2" x14ac:dyDescent="0.25"/>
    <row r="252" spans="2:2" x14ac:dyDescent="0.25"/>
    <row r="253" spans="2:2" x14ac:dyDescent="0.25"/>
    <row r="254" spans="2:2" x14ac:dyDescent="0.25"/>
    <row r="255" spans="2:2" x14ac:dyDescent="0.25"/>
    <row r="256" spans="2:2" x14ac:dyDescent="0.25"/>
    <row r="257" spans="2:2" x14ac:dyDescent="0.25"/>
    <row r="258" spans="2:2" x14ac:dyDescent="0.25"/>
    <row r="259" spans="2:2" x14ac:dyDescent="0.25"/>
    <row r="260" spans="2:2" x14ac:dyDescent="0.25"/>
    <row r="261" spans="2:2" x14ac:dyDescent="0.25"/>
    <row r="262" spans="2:2" x14ac:dyDescent="0.25"/>
    <row r="263" spans="2:2" x14ac:dyDescent="0.25"/>
    <row r="264" spans="2:2" x14ac:dyDescent="0.25"/>
    <row r="265" spans="2:2" x14ac:dyDescent="0.25"/>
    <row r="266" spans="2:2" x14ac:dyDescent="0.25"/>
    <row r="267" spans="2:2" x14ac:dyDescent="0.25"/>
    <row r="268" spans="2:2" x14ac:dyDescent="0.25"/>
    <row r="269" spans="2:2" x14ac:dyDescent="0.25"/>
    <row r="270" spans="2:2" x14ac:dyDescent="0.25"/>
    <row r="271" spans="2:2" x14ac:dyDescent="0.25"/>
    <row r="272" spans="2:2" x14ac:dyDescent="0.25"/>
    <row r="273" spans="2:2" x14ac:dyDescent="0.25"/>
    <row r="274" spans="2:2" x14ac:dyDescent="0.25"/>
    <row r="275" spans="2:2" x14ac:dyDescent="0.25"/>
    <row r="276" spans="2:2" x14ac:dyDescent="0.25"/>
    <row r="277" spans="2:2" x14ac:dyDescent="0.25"/>
    <row r="278" spans="2:2" x14ac:dyDescent="0.25"/>
    <row r="279" spans="2:2" x14ac:dyDescent="0.25"/>
    <row r="280" spans="2:2" x14ac:dyDescent="0.25"/>
    <row r="281" spans="2:2" x14ac:dyDescent="0.25"/>
    <row r="282" spans="2:2" x14ac:dyDescent="0.25"/>
    <row r="283" spans="2:2" x14ac:dyDescent="0.25"/>
    <row r="284" spans="2:2" x14ac:dyDescent="0.25"/>
    <row r="285" spans="2:2" x14ac:dyDescent="0.25"/>
    <row r="286" spans="2:2" x14ac:dyDescent="0.25"/>
    <row r="287" spans="2:2" x14ac:dyDescent="0.25"/>
    <row r="288" spans="2:2" x14ac:dyDescent="0.25"/>
    <row r="289" spans="2:2" x14ac:dyDescent="0.25"/>
    <row r="290" spans="2:2" x14ac:dyDescent="0.25"/>
    <row r="291" spans="2:2" x14ac:dyDescent="0.25"/>
    <row r="292" spans="2:2" x14ac:dyDescent="0.25"/>
    <row r="293" spans="2:2" x14ac:dyDescent="0.25"/>
    <row r="294" spans="2:2" x14ac:dyDescent="0.25"/>
    <row r="295" spans="2:2" x14ac:dyDescent="0.25"/>
    <row r="296" spans="2:2" x14ac:dyDescent="0.25"/>
    <row r="297" spans="2:2" x14ac:dyDescent="0.25"/>
    <row r="298" spans="2:2" x14ac:dyDescent="0.25"/>
    <row r="299" spans="2:2" x14ac:dyDescent="0.25"/>
    <row r="300" spans="2:2" x14ac:dyDescent="0.25"/>
    <row r="301" spans="2:2" x14ac:dyDescent="0.25"/>
    <row r="302" spans="2:2" x14ac:dyDescent="0.25"/>
    <row r="303" spans="2:2" x14ac:dyDescent="0.25"/>
    <row r="304" spans="2:2" x14ac:dyDescent="0.25"/>
    <row r="305" spans="2:2" x14ac:dyDescent="0.25"/>
    <row r="306" spans="2:2" x14ac:dyDescent="0.25"/>
    <row r="307" spans="2:2" x14ac:dyDescent="0.25"/>
    <row r="308" spans="2:2" x14ac:dyDescent="0.25"/>
    <row r="309" spans="2:2" x14ac:dyDescent="0.25"/>
    <row r="310" spans="2:2" x14ac:dyDescent="0.25"/>
    <row r="311" spans="2:2" x14ac:dyDescent="0.25"/>
    <row r="312" spans="2:2" x14ac:dyDescent="0.25"/>
    <row r="313" spans="2:2" x14ac:dyDescent="0.25"/>
    <row r="314" spans="2:2" x14ac:dyDescent="0.25"/>
    <row r="315" spans="2:2" x14ac:dyDescent="0.25"/>
    <row r="316" spans="2:2" x14ac:dyDescent="0.25"/>
    <row r="317" spans="2:2" x14ac:dyDescent="0.25"/>
    <row r="318" spans="2:2" x14ac:dyDescent="0.25"/>
    <row r="319" spans="2:2" x14ac:dyDescent="0.25"/>
    <row r="320" spans="2:2" x14ac:dyDescent="0.25"/>
    <row r="321" spans="2:2" x14ac:dyDescent="0.25"/>
    <row r="322" spans="2:2" x14ac:dyDescent="0.25"/>
    <row r="323" spans="2:2" x14ac:dyDescent="0.25"/>
    <row r="324" spans="2:2" x14ac:dyDescent="0.25"/>
    <row r="325" spans="2:2" x14ac:dyDescent="0.25"/>
    <row r="326" spans="2:2" x14ac:dyDescent="0.25"/>
    <row r="327" spans="2:2" x14ac:dyDescent="0.25"/>
    <row r="328" spans="2:2" x14ac:dyDescent="0.25"/>
    <row r="329" spans="2:2" x14ac:dyDescent="0.25"/>
    <row r="330" spans="2:2" x14ac:dyDescent="0.25"/>
    <row r="331" spans="2:2" x14ac:dyDescent="0.25"/>
    <row r="332" spans="2:2" x14ac:dyDescent="0.25"/>
    <row r="333" spans="2:2" x14ac:dyDescent="0.25"/>
    <row r="334" spans="2:2" x14ac:dyDescent="0.25"/>
    <row r="335" spans="2:2" x14ac:dyDescent="0.25"/>
    <row r="336" spans="2:2" x14ac:dyDescent="0.25"/>
    <row r="337" spans="2:2" x14ac:dyDescent="0.25"/>
    <row r="338" spans="2:2" x14ac:dyDescent="0.25"/>
    <row r="339" spans="2:2" x14ac:dyDescent="0.25"/>
    <row r="340" spans="2:2" x14ac:dyDescent="0.25"/>
    <row r="341" spans="2:2" x14ac:dyDescent="0.25"/>
    <row r="342" spans="2:2" x14ac:dyDescent="0.25"/>
    <row r="343" spans="2:2" x14ac:dyDescent="0.25"/>
    <row r="344" spans="2:2" x14ac:dyDescent="0.25"/>
    <row r="345" spans="2:2" x14ac:dyDescent="0.25"/>
    <row r="346" spans="2:2" x14ac:dyDescent="0.25"/>
    <row r="347" spans="2:2" x14ac:dyDescent="0.25"/>
    <row r="348" spans="2:2" x14ac:dyDescent="0.25"/>
    <row r="349" spans="2:2" x14ac:dyDescent="0.25"/>
    <row r="350" spans="2:2" x14ac:dyDescent="0.25"/>
    <row r="351" spans="2:2" x14ac:dyDescent="0.25"/>
    <row r="352" spans="2:2" x14ac:dyDescent="0.25"/>
    <row r="353" spans="2:2" x14ac:dyDescent="0.25"/>
    <row r="354" spans="2:2" x14ac:dyDescent="0.25"/>
    <row r="355" spans="2:2" x14ac:dyDescent="0.25"/>
    <row r="356" spans="2:2" x14ac:dyDescent="0.25"/>
    <row r="357" spans="2:2" x14ac:dyDescent="0.25"/>
    <row r="358" spans="2:2" x14ac:dyDescent="0.25"/>
    <row r="359" spans="2:2" x14ac:dyDescent="0.25"/>
    <row r="360" spans="2:2" x14ac:dyDescent="0.25"/>
    <row r="361" spans="2:2" x14ac:dyDescent="0.25"/>
    <row r="362" spans="2:2" x14ac:dyDescent="0.25"/>
    <row r="363" spans="2:2" x14ac:dyDescent="0.25"/>
    <row r="364" spans="2:2" x14ac:dyDescent="0.25"/>
    <row r="365" spans="2:2" x14ac:dyDescent="0.25"/>
    <row r="366" spans="2:2" x14ac:dyDescent="0.25"/>
    <row r="367" spans="2:2" x14ac:dyDescent="0.25"/>
    <row r="368" spans="2:2" x14ac:dyDescent="0.25"/>
    <row r="369" spans="2:2" x14ac:dyDescent="0.25"/>
    <row r="370" spans="2:2" x14ac:dyDescent="0.25"/>
    <row r="371" spans="2:2" x14ac:dyDescent="0.25"/>
    <row r="372" spans="2:2" x14ac:dyDescent="0.25"/>
    <row r="373" spans="2:2" x14ac:dyDescent="0.25"/>
    <row r="374" spans="2:2" x14ac:dyDescent="0.25"/>
    <row r="375" spans="2:2" x14ac:dyDescent="0.25"/>
    <row r="376" spans="2:2" x14ac:dyDescent="0.25"/>
    <row r="377" spans="2:2" x14ac:dyDescent="0.25"/>
    <row r="378" spans="2:2" x14ac:dyDescent="0.25"/>
    <row r="379" spans="2:2" x14ac:dyDescent="0.25"/>
    <row r="380" spans="2:2" x14ac:dyDescent="0.25"/>
    <row r="381" spans="2:2" x14ac:dyDescent="0.25"/>
    <row r="382" spans="2:2" x14ac:dyDescent="0.25"/>
    <row r="383" spans="2:2" x14ac:dyDescent="0.25"/>
    <row r="384" spans="2:2" x14ac:dyDescent="0.25"/>
    <row r="385" spans="2:2" x14ac:dyDescent="0.25"/>
    <row r="386" spans="2:2" x14ac:dyDescent="0.25"/>
    <row r="387" spans="2:2" x14ac:dyDescent="0.25"/>
    <row r="388" spans="2:2" x14ac:dyDescent="0.25"/>
    <row r="389" spans="2:2" x14ac:dyDescent="0.25"/>
    <row r="390" spans="2:2" x14ac:dyDescent="0.25"/>
    <row r="391" spans="2:2" x14ac:dyDescent="0.25"/>
    <row r="392" spans="2:2" x14ac:dyDescent="0.25"/>
    <row r="393" spans="2:2" x14ac:dyDescent="0.25"/>
    <row r="394" spans="2:2" x14ac:dyDescent="0.25"/>
    <row r="395" spans="2:2" x14ac:dyDescent="0.25"/>
    <row r="396" spans="2:2" x14ac:dyDescent="0.25"/>
    <row r="397" spans="2:2" x14ac:dyDescent="0.25"/>
    <row r="398" spans="2:2" x14ac:dyDescent="0.25"/>
    <row r="399" spans="2:2" x14ac:dyDescent="0.25"/>
    <row r="400" spans="2:2" x14ac:dyDescent="0.25"/>
    <row r="401" spans="2:2" x14ac:dyDescent="0.25"/>
    <row r="402" spans="2:2" x14ac:dyDescent="0.25"/>
    <row r="403" spans="2:2" x14ac:dyDescent="0.25"/>
    <row r="404" spans="2:2" x14ac:dyDescent="0.25"/>
    <row r="405" spans="2:2" x14ac:dyDescent="0.25"/>
    <row r="406" spans="2:2" x14ac:dyDescent="0.25"/>
    <row r="407" spans="2:2" x14ac:dyDescent="0.25"/>
    <row r="408" spans="2:2" x14ac:dyDescent="0.25"/>
    <row r="409" spans="2:2" x14ac:dyDescent="0.25"/>
    <row r="410" spans="2:2" x14ac:dyDescent="0.25"/>
    <row r="411" spans="2:2" x14ac:dyDescent="0.25"/>
    <row r="412" spans="2:2" x14ac:dyDescent="0.25"/>
    <row r="413" spans="2:2" x14ac:dyDescent="0.25"/>
    <row r="414" spans="2:2" x14ac:dyDescent="0.25"/>
    <row r="415" spans="2:2" x14ac:dyDescent="0.25"/>
    <row r="416" spans="2:2" x14ac:dyDescent="0.25"/>
    <row r="417" spans="2:2" x14ac:dyDescent="0.25"/>
    <row r="418" spans="2:2" x14ac:dyDescent="0.25"/>
    <row r="419" spans="2:2" x14ac:dyDescent="0.25"/>
    <row r="420" spans="2:2" x14ac:dyDescent="0.25"/>
    <row r="421" spans="2:2" x14ac:dyDescent="0.25"/>
    <row r="422" spans="2:2" x14ac:dyDescent="0.25"/>
    <row r="423" spans="2:2" x14ac:dyDescent="0.25"/>
    <row r="424" spans="2:2" x14ac:dyDescent="0.25"/>
    <row r="425" spans="2:2" x14ac:dyDescent="0.25"/>
    <row r="426" spans="2:2" x14ac:dyDescent="0.25"/>
    <row r="427" spans="2:2" x14ac:dyDescent="0.25"/>
    <row r="428" spans="2:2" x14ac:dyDescent="0.25"/>
    <row r="429" spans="2:2" x14ac:dyDescent="0.25"/>
    <row r="430" spans="2:2" x14ac:dyDescent="0.25"/>
    <row r="431" spans="2:2" x14ac:dyDescent="0.25"/>
    <row r="432" spans="2:2" x14ac:dyDescent="0.25"/>
    <row r="433" spans="2:2" x14ac:dyDescent="0.25"/>
    <row r="434" spans="2:2" x14ac:dyDescent="0.25"/>
    <row r="435" spans="2:2" x14ac:dyDescent="0.25"/>
    <row r="436" spans="2:2" x14ac:dyDescent="0.25"/>
    <row r="437" spans="2:2" x14ac:dyDescent="0.25"/>
    <row r="438" spans="2:2" x14ac:dyDescent="0.25"/>
    <row r="439" spans="2:2" x14ac:dyDescent="0.25"/>
    <row r="440" spans="2:2" x14ac:dyDescent="0.25"/>
    <row r="441" spans="2:2" x14ac:dyDescent="0.25"/>
    <row r="442" spans="2:2" x14ac:dyDescent="0.25"/>
    <row r="443" spans="2:2" x14ac:dyDescent="0.25"/>
    <row r="444" spans="2:2" x14ac:dyDescent="0.25"/>
    <row r="445" spans="2:2" x14ac:dyDescent="0.25"/>
    <row r="446" spans="2:2" x14ac:dyDescent="0.25"/>
    <row r="447" spans="2:2" x14ac:dyDescent="0.25"/>
    <row r="448" spans="2:2" x14ac:dyDescent="0.25"/>
    <row r="449" spans="2:2" x14ac:dyDescent="0.25"/>
    <row r="450" spans="2:2" x14ac:dyDescent="0.25"/>
    <row r="451" spans="2:2" x14ac:dyDescent="0.25"/>
    <row r="452" spans="2:2" x14ac:dyDescent="0.25"/>
    <row r="453" spans="2:2" x14ac:dyDescent="0.25"/>
    <row r="454" spans="2:2" x14ac:dyDescent="0.25"/>
    <row r="455" spans="2:2" x14ac:dyDescent="0.25"/>
    <row r="456" spans="2:2" x14ac:dyDescent="0.25"/>
    <row r="457" spans="2:2" x14ac:dyDescent="0.25"/>
    <row r="458" spans="2:2" x14ac:dyDescent="0.25"/>
    <row r="459" spans="2:2" x14ac:dyDescent="0.25"/>
    <row r="460" spans="2:2" x14ac:dyDescent="0.25"/>
    <row r="461" spans="2:2" x14ac:dyDescent="0.25"/>
    <row r="462" spans="2:2" x14ac:dyDescent="0.25"/>
    <row r="463" spans="2:2" x14ac:dyDescent="0.25"/>
    <row r="464" spans="2:2" x14ac:dyDescent="0.25"/>
    <row r="465" spans="2:2" x14ac:dyDescent="0.25"/>
    <row r="466" spans="2:2" x14ac:dyDescent="0.25"/>
    <row r="467" spans="2:2" x14ac:dyDescent="0.25"/>
    <row r="468" spans="2:2" x14ac:dyDescent="0.25"/>
    <row r="469" spans="2:2" x14ac:dyDescent="0.25"/>
    <row r="470" spans="2:2" x14ac:dyDescent="0.25"/>
    <row r="471" spans="2:2" x14ac:dyDescent="0.25"/>
    <row r="472" spans="2:2" x14ac:dyDescent="0.25"/>
    <row r="473" spans="2:2" x14ac:dyDescent="0.25"/>
    <row r="474" spans="2:2" x14ac:dyDescent="0.25"/>
    <row r="475" spans="2:2" x14ac:dyDescent="0.25"/>
    <row r="476" spans="2:2" x14ac:dyDescent="0.25"/>
    <row r="477" spans="2:2" x14ac:dyDescent="0.25"/>
    <row r="478" spans="2:2" x14ac:dyDescent="0.25"/>
    <row r="479" spans="2:2" x14ac:dyDescent="0.25"/>
    <row r="480" spans="2:2" x14ac:dyDescent="0.25"/>
    <row r="481" spans="2:2" x14ac:dyDescent="0.25"/>
    <row r="482" spans="2:2" x14ac:dyDescent="0.25"/>
    <row r="483" spans="2:2" x14ac:dyDescent="0.25"/>
    <row r="484" spans="2:2" x14ac:dyDescent="0.25"/>
    <row r="485" spans="2:2" x14ac:dyDescent="0.25"/>
    <row r="486" spans="2:2" x14ac:dyDescent="0.25"/>
    <row r="487" spans="2:2" x14ac:dyDescent="0.25"/>
    <row r="488" spans="2:2" x14ac:dyDescent="0.25"/>
    <row r="489" spans="2:2" x14ac:dyDescent="0.25"/>
    <row r="490" spans="2:2" x14ac:dyDescent="0.25"/>
    <row r="491" spans="2:2" x14ac:dyDescent="0.25"/>
    <row r="492" spans="2:2" x14ac:dyDescent="0.25"/>
    <row r="493" spans="2:2" x14ac:dyDescent="0.25"/>
    <row r="494" spans="2:2" x14ac:dyDescent="0.25"/>
    <row r="495" spans="2:2" x14ac:dyDescent="0.25"/>
    <row r="496" spans="2:2" x14ac:dyDescent="0.25"/>
    <row r="497" spans="2:2" x14ac:dyDescent="0.25"/>
    <row r="498" spans="2:2" x14ac:dyDescent="0.25"/>
    <row r="499" spans="2:2" x14ac:dyDescent="0.25"/>
    <row r="500" spans="2:2" x14ac:dyDescent="0.25"/>
    <row r="501" spans="2:2" x14ac:dyDescent="0.25"/>
    <row r="502" spans="2:2" x14ac:dyDescent="0.25"/>
    <row r="503" spans="2:2" x14ac:dyDescent="0.25"/>
    <row r="504" spans="2:2" x14ac:dyDescent="0.25"/>
    <row r="505" spans="2:2" x14ac:dyDescent="0.25"/>
    <row r="506" spans="2:2" x14ac:dyDescent="0.25"/>
    <row r="507" spans="2:2" x14ac:dyDescent="0.25"/>
    <row r="508" spans="2:2" x14ac:dyDescent="0.25"/>
    <row r="509" spans="2:2" x14ac:dyDescent="0.25"/>
    <row r="510" spans="2:2" x14ac:dyDescent="0.25"/>
    <row r="511" spans="2:2" x14ac:dyDescent="0.25"/>
    <row r="512" spans="2:2" x14ac:dyDescent="0.25"/>
    <row r="513" spans="2:2" x14ac:dyDescent="0.25"/>
    <row r="514" spans="2:2" x14ac:dyDescent="0.25"/>
    <row r="515" spans="2:2" x14ac:dyDescent="0.25"/>
    <row r="516" spans="2:2" x14ac:dyDescent="0.25"/>
    <row r="517" spans="2:2" x14ac:dyDescent="0.25"/>
    <row r="518" spans="2:2" x14ac:dyDescent="0.25"/>
    <row r="519" spans="2:2" x14ac:dyDescent="0.25"/>
    <row r="520" spans="2:2" x14ac:dyDescent="0.25"/>
    <row r="521" spans="2:2" x14ac:dyDescent="0.25"/>
    <row r="522" spans="2:2" x14ac:dyDescent="0.25"/>
    <row r="523" spans="2:2" x14ac:dyDescent="0.25"/>
    <row r="524" spans="2:2" x14ac:dyDescent="0.25"/>
    <row r="525" spans="2:2" x14ac:dyDescent="0.25"/>
    <row r="526" spans="2:2" x14ac:dyDescent="0.25"/>
    <row r="527" spans="2:2" x14ac:dyDescent="0.25"/>
    <row r="528" spans="2:2" x14ac:dyDescent="0.25"/>
    <row r="529" spans="2:2" x14ac:dyDescent="0.25"/>
    <row r="530" spans="2:2" x14ac:dyDescent="0.25"/>
    <row r="531" spans="2:2" x14ac:dyDescent="0.25"/>
    <row r="532" spans="2:2" x14ac:dyDescent="0.25"/>
    <row r="533" spans="2:2" x14ac:dyDescent="0.25"/>
    <row r="534" spans="2:2" x14ac:dyDescent="0.25"/>
    <row r="535" spans="2:2" x14ac:dyDescent="0.25"/>
    <row r="536" spans="2:2" x14ac:dyDescent="0.25"/>
    <row r="537" spans="2:2" x14ac:dyDescent="0.25"/>
    <row r="538" spans="2:2" x14ac:dyDescent="0.25"/>
    <row r="539" spans="2:2" x14ac:dyDescent="0.25"/>
    <row r="540" spans="2:2" x14ac:dyDescent="0.25"/>
    <row r="541" spans="2:2" x14ac:dyDescent="0.25"/>
    <row r="542" spans="2:2" x14ac:dyDescent="0.25"/>
    <row r="543" spans="2:2" x14ac:dyDescent="0.25"/>
    <row r="544" spans="2:2" x14ac:dyDescent="0.25"/>
    <row r="545" spans="2:2" x14ac:dyDescent="0.25"/>
    <row r="546" spans="2:2" x14ac:dyDescent="0.25"/>
    <row r="547" spans="2:2" x14ac:dyDescent="0.25"/>
    <row r="548" spans="2:2" x14ac:dyDescent="0.25"/>
    <row r="549" spans="2:2" x14ac:dyDescent="0.25"/>
    <row r="550" spans="2:2" x14ac:dyDescent="0.25"/>
    <row r="551" spans="2:2" x14ac:dyDescent="0.25"/>
    <row r="552" spans="2:2" x14ac:dyDescent="0.25"/>
    <row r="553" spans="2:2" x14ac:dyDescent="0.25"/>
    <row r="554" spans="2:2" x14ac:dyDescent="0.25"/>
    <row r="555" spans="2:2" x14ac:dyDescent="0.25"/>
    <row r="556" spans="2:2" x14ac:dyDescent="0.25"/>
    <row r="557" spans="2:2" x14ac:dyDescent="0.25"/>
    <row r="558" spans="2:2" x14ac:dyDescent="0.25"/>
    <row r="559" spans="2:2" x14ac:dyDescent="0.25"/>
    <row r="560" spans="2:2" x14ac:dyDescent="0.25"/>
    <row r="561" spans="2:2" x14ac:dyDescent="0.25"/>
    <row r="562" spans="2:2" x14ac:dyDescent="0.25"/>
    <row r="563" spans="2:2" x14ac:dyDescent="0.25"/>
    <row r="564" spans="2:2" x14ac:dyDescent="0.25"/>
    <row r="565" spans="2:2" x14ac:dyDescent="0.25"/>
    <row r="566" spans="2:2" x14ac:dyDescent="0.25"/>
    <row r="567" spans="2:2" x14ac:dyDescent="0.25"/>
    <row r="568" spans="2:2" x14ac:dyDescent="0.25"/>
    <row r="569" spans="2:2" x14ac:dyDescent="0.25"/>
    <row r="570" spans="2:2" x14ac:dyDescent="0.25"/>
    <row r="571" spans="2:2" x14ac:dyDescent="0.25"/>
    <row r="572" spans="2:2" x14ac:dyDescent="0.25"/>
    <row r="573" spans="2:2" x14ac:dyDescent="0.25"/>
    <row r="574" spans="2:2" x14ac:dyDescent="0.25"/>
    <row r="575" spans="2:2" x14ac:dyDescent="0.25"/>
    <row r="576" spans="2:2" x14ac:dyDescent="0.25"/>
    <row r="577" spans="2:2" x14ac:dyDescent="0.25"/>
    <row r="578" spans="2:2" x14ac:dyDescent="0.25"/>
    <row r="579" spans="2:2" x14ac:dyDescent="0.25"/>
    <row r="580" spans="2:2" x14ac:dyDescent="0.25"/>
    <row r="581" spans="2:2" x14ac:dyDescent="0.25"/>
    <row r="582" spans="2:2" x14ac:dyDescent="0.25"/>
    <row r="583" spans="2:2" x14ac:dyDescent="0.25"/>
    <row r="584" spans="2:2" x14ac:dyDescent="0.25"/>
    <row r="585" spans="2:2" x14ac:dyDescent="0.25"/>
    <row r="586" spans="2:2" x14ac:dyDescent="0.25"/>
    <row r="587" spans="2:2" x14ac:dyDescent="0.25"/>
    <row r="588" spans="2:2" x14ac:dyDescent="0.25"/>
    <row r="589" spans="2:2" x14ac:dyDescent="0.25"/>
    <row r="590" spans="2:2" x14ac:dyDescent="0.25"/>
    <row r="591" spans="2:2" x14ac:dyDescent="0.25"/>
    <row r="592" spans="2:2" x14ac:dyDescent="0.25"/>
    <row r="593" spans="2:2" x14ac:dyDescent="0.25"/>
    <row r="594" spans="2:2" x14ac:dyDescent="0.25"/>
    <row r="595" spans="2:2" x14ac:dyDescent="0.25"/>
    <row r="596" spans="2:2" x14ac:dyDescent="0.25"/>
    <row r="597" spans="2:2" x14ac:dyDescent="0.25"/>
    <row r="598" spans="2:2" x14ac:dyDescent="0.25"/>
    <row r="599" spans="2:2" x14ac:dyDescent="0.25"/>
    <row r="600" spans="2:2" x14ac:dyDescent="0.25"/>
    <row r="601" spans="2:2" x14ac:dyDescent="0.25"/>
    <row r="602" spans="2:2" x14ac:dyDescent="0.25"/>
    <row r="603" spans="2:2" x14ac:dyDescent="0.25"/>
    <row r="604" spans="2:2" x14ac:dyDescent="0.25"/>
    <row r="605" spans="2:2" x14ac:dyDescent="0.25"/>
    <row r="606" spans="2:2" x14ac:dyDescent="0.25"/>
    <row r="607" spans="2:2" x14ac:dyDescent="0.25"/>
    <row r="608" spans="2:2" x14ac:dyDescent="0.25"/>
    <row r="609" spans="2:2" x14ac:dyDescent="0.25"/>
    <row r="610" spans="2:2" x14ac:dyDescent="0.25"/>
    <row r="611" spans="2:2" x14ac:dyDescent="0.25"/>
    <row r="612" spans="2:2" x14ac:dyDescent="0.25"/>
    <row r="613" spans="2:2" x14ac:dyDescent="0.25"/>
    <row r="614" spans="2:2" x14ac:dyDescent="0.25"/>
    <row r="615" spans="2:2" x14ac:dyDescent="0.25"/>
    <row r="616" spans="2:2" x14ac:dyDescent="0.25"/>
    <row r="617" spans="2:2" x14ac:dyDescent="0.25"/>
    <row r="618" spans="2:2" x14ac:dyDescent="0.25"/>
    <row r="619" spans="2:2" x14ac:dyDescent="0.25"/>
    <row r="620" spans="2:2" x14ac:dyDescent="0.25"/>
    <row r="621" spans="2:2" x14ac:dyDescent="0.25"/>
    <row r="622" spans="2:2" x14ac:dyDescent="0.25"/>
    <row r="623" spans="2:2" x14ac:dyDescent="0.25"/>
    <row r="624" spans="2:2" x14ac:dyDescent="0.25"/>
    <row r="625" spans="2:2" x14ac:dyDescent="0.25"/>
    <row r="626" spans="2:2" x14ac:dyDescent="0.25"/>
    <row r="627" spans="2:2" x14ac:dyDescent="0.25"/>
    <row r="628" spans="2:2" x14ac:dyDescent="0.25"/>
    <row r="629" spans="2:2" x14ac:dyDescent="0.25"/>
    <row r="630" spans="2:2" x14ac:dyDescent="0.25"/>
    <row r="631" spans="2:2" x14ac:dyDescent="0.25"/>
    <row r="632" spans="2:2" x14ac:dyDescent="0.25"/>
    <row r="633" spans="2:2" x14ac:dyDescent="0.25"/>
    <row r="634" spans="2:2" x14ac:dyDescent="0.25"/>
    <row r="635" spans="2:2" x14ac:dyDescent="0.25"/>
    <row r="636" spans="2:2" x14ac:dyDescent="0.25"/>
    <row r="637" spans="2:2" x14ac:dyDescent="0.25"/>
    <row r="638" spans="2:2" x14ac:dyDescent="0.25"/>
    <row r="639" spans="2:2" x14ac:dyDescent="0.25"/>
    <row r="640" spans="2:2" x14ac:dyDescent="0.25"/>
    <row r="641" spans="2:2" x14ac:dyDescent="0.25"/>
    <row r="642" spans="2:2" x14ac:dyDescent="0.25"/>
    <row r="643" spans="2:2" x14ac:dyDescent="0.25"/>
    <row r="644" spans="2:2" x14ac:dyDescent="0.25"/>
    <row r="645" spans="2:2" x14ac:dyDescent="0.25"/>
    <row r="646" spans="2:2" x14ac:dyDescent="0.25"/>
    <row r="647" spans="2:2" x14ac:dyDescent="0.25"/>
    <row r="648" spans="2:2" x14ac:dyDescent="0.25"/>
    <row r="649" spans="2:2" x14ac:dyDescent="0.25"/>
    <row r="650" spans="2:2" x14ac:dyDescent="0.25"/>
    <row r="651" spans="2:2" x14ac:dyDescent="0.25"/>
    <row r="652" spans="2:2" x14ac:dyDescent="0.25"/>
    <row r="653" spans="2:2" x14ac:dyDescent="0.25"/>
    <row r="654" spans="2:2" x14ac:dyDescent="0.25"/>
    <row r="655" spans="2:2" x14ac:dyDescent="0.25"/>
    <row r="656" spans="2:2" x14ac:dyDescent="0.25"/>
    <row r="657" spans="2:2" x14ac:dyDescent="0.25"/>
    <row r="658" spans="2:2" x14ac:dyDescent="0.25"/>
    <row r="659" spans="2:2" x14ac:dyDescent="0.25"/>
    <row r="660" spans="2:2" x14ac:dyDescent="0.25"/>
    <row r="661" spans="2:2" x14ac:dyDescent="0.25"/>
    <row r="662" spans="2:2" x14ac:dyDescent="0.25"/>
    <row r="663" spans="2:2" x14ac:dyDescent="0.25"/>
    <row r="664" spans="2:2" x14ac:dyDescent="0.25"/>
    <row r="665" spans="2:2" x14ac:dyDescent="0.25"/>
    <row r="666" spans="2:2" x14ac:dyDescent="0.25"/>
    <row r="667" spans="2:2" x14ac:dyDescent="0.25"/>
    <row r="668" spans="2:2" x14ac:dyDescent="0.25"/>
    <row r="669" spans="2:2" x14ac:dyDescent="0.25"/>
    <row r="670" spans="2:2" x14ac:dyDescent="0.25"/>
    <row r="671" spans="2:2" x14ac:dyDescent="0.25"/>
    <row r="672" spans="2:2" x14ac:dyDescent="0.25"/>
    <row r="673" spans="2:2" x14ac:dyDescent="0.25"/>
    <row r="674" spans="2:2" x14ac:dyDescent="0.25"/>
    <row r="675" spans="2:2" x14ac:dyDescent="0.25"/>
    <row r="676" spans="2:2" x14ac:dyDescent="0.25"/>
    <row r="677" spans="2:2" x14ac:dyDescent="0.25"/>
    <row r="678" spans="2:2" x14ac:dyDescent="0.25"/>
    <row r="679" spans="2:2" x14ac:dyDescent="0.25"/>
    <row r="680" spans="2:2" x14ac:dyDescent="0.25"/>
    <row r="681" spans="2:2" x14ac:dyDescent="0.25"/>
    <row r="682" spans="2:2" x14ac:dyDescent="0.25"/>
    <row r="683" spans="2:2" x14ac:dyDescent="0.25"/>
    <row r="684" spans="2:2" x14ac:dyDescent="0.25"/>
    <row r="685" spans="2:2" x14ac:dyDescent="0.25"/>
    <row r="686" spans="2:2" x14ac:dyDescent="0.25"/>
    <row r="687" spans="2:2" x14ac:dyDescent="0.25"/>
    <row r="688" spans="2:2" x14ac:dyDescent="0.25"/>
    <row r="689" spans="2:2" x14ac:dyDescent="0.25"/>
    <row r="690" spans="2:2" x14ac:dyDescent="0.25"/>
    <row r="691" spans="2:2" x14ac:dyDescent="0.25"/>
    <row r="692" spans="2:2" x14ac:dyDescent="0.25"/>
    <row r="693" spans="2:2" x14ac:dyDescent="0.25"/>
    <row r="694" spans="2:2" x14ac:dyDescent="0.25"/>
    <row r="695" spans="2:2" x14ac:dyDescent="0.25"/>
    <row r="696" spans="2:2" x14ac:dyDescent="0.25"/>
    <row r="697" spans="2:2" x14ac:dyDescent="0.25"/>
    <row r="698" spans="2:2" x14ac:dyDescent="0.25"/>
    <row r="699" spans="2:2" x14ac:dyDescent="0.25"/>
    <row r="700" spans="2:2" x14ac:dyDescent="0.25"/>
    <row r="701" spans="2:2" x14ac:dyDescent="0.25"/>
    <row r="702" spans="2:2" x14ac:dyDescent="0.25"/>
    <row r="703" spans="2:2" x14ac:dyDescent="0.25"/>
    <row r="704" spans="2:2" x14ac:dyDescent="0.25"/>
    <row r="705" spans="2:2" x14ac:dyDescent="0.25"/>
    <row r="706" spans="2:2" x14ac:dyDescent="0.25"/>
    <row r="707" spans="2:2" x14ac:dyDescent="0.25"/>
    <row r="708" spans="2:2" x14ac:dyDescent="0.25"/>
    <row r="709" spans="2:2" x14ac:dyDescent="0.25"/>
    <row r="710" spans="2:2" x14ac:dyDescent="0.25"/>
    <row r="711" spans="2:2" x14ac:dyDescent="0.25"/>
    <row r="712" spans="2:2" x14ac:dyDescent="0.25"/>
    <row r="713" spans="2:2" x14ac:dyDescent="0.25"/>
    <row r="714" spans="2:2" x14ac:dyDescent="0.25"/>
    <row r="715" spans="2:2" x14ac:dyDescent="0.25"/>
    <row r="716" spans="2:2" x14ac:dyDescent="0.25"/>
    <row r="717" spans="2:2" x14ac:dyDescent="0.25"/>
    <row r="718" spans="2:2" x14ac:dyDescent="0.25"/>
    <row r="719" spans="2:2" x14ac:dyDescent="0.25"/>
    <row r="720" spans="2:2" x14ac:dyDescent="0.25"/>
    <row r="721" spans="2:2" x14ac:dyDescent="0.25"/>
    <row r="722" spans="2:2" x14ac:dyDescent="0.25"/>
    <row r="723" spans="2:2" x14ac:dyDescent="0.25"/>
    <row r="724" spans="2:2" x14ac:dyDescent="0.25"/>
    <row r="725" spans="2:2" x14ac:dyDescent="0.25"/>
    <row r="726" spans="2:2" x14ac:dyDescent="0.25"/>
    <row r="727" spans="2:2" x14ac:dyDescent="0.25"/>
    <row r="728" spans="2:2" x14ac:dyDescent="0.25"/>
    <row r="729" spans="2:2" x14ac:dyDescent="0.25"/>
    <row r="730" spans="2:2" x14ac:dyDescent="0.25"/>
    <row r="731" spans="2:2" x14ac:dyDescent="0.25"/>
    <row r="732" spans="2:2" x14ac:dyDescent="0.25"/>
    <row r="733" spans="2:2" x14ac:dyDescent="0.25"/>
    <row r="734" spans="2:2" x14ac:dyDescent="0.25"/>
    <row r="735" spans="2:2" x14ac:dyDescent="0.25"/>
    <row r="736" spans="2:2" x14ac:dyDescent="0.25"/>
    <row r="737" spans="2:2" x14ac:dyDescent="0.25"/>
    <row r="738" spans="2:2" x14ac:dyDescent="0.25"/>
    <row r="739" spans="2:2" x14ac:dyDescent="0.25"/>
    <row r="740" spans="2:2" x14ac:dyDescent="0.25"/>
    <row r="741" spans="2:2" x14ac:dyDescent="0.25"/>
    <row r="742" spans="2:2" x14ac:dyDescent="0.25"/>
    <row r="743" spans="2:2" x14ac:dyDescent="0.25"/>
    <row r="744" spans="2:2" x14ac:dyDescent="0.25"/>
    <row r="745" spans="2:2" x14ac:dyDescent="0.25"/>
    <row r="746" spans="2:2" x14ac:dyDescent="0.25"/>
    <row r="747" spans="2:2" x14ac:dyDescent="0.25"/>
    <row r="748" spans="2:2" x14ac:dyDescent="0.25"/>
    <row r="749" spans="2:2" x14ac:dyDescent="0.25"/>
    <row r="750" spans="2:2" x14ac:dyDescent="0.25"/>
    <row r="751" spans="2:2" x14ac:dyDescent="0.25"/>
    <row r="752" spans="2:2" x14ac:dyDescent="0.25"/>
    <row r="753" spans="2:2" x14ac:dyDescent="0.25"/>
    <row r="754" spans="2:2" x14ac:dyDescent="0.25"/>
    <row r="755" spans="2:2" x14ac:dyDescent="0.25"/>
    <row r="756" spans="2:2" x14ac:dyDescent="0.25"/>
    <row r="757" spans="2:2" x14ac:dyDescent="0.25"/>
    <row r="758" spans="2:2" x14ac:dyDescent="0.25"/>
    <row r="759" spans="2:2" x14ac:dyDescent="0.25"/>
    <row r="760" spans="2:2" x14ac:dyDescent="0.25"/>
    <row r="761" spans="2:2" x14ac:dyDescent="0.25"/>
    <row r="762" spans="2:2" x14ac:dyDescent="0.25"/>
    <row r="763" spans="2:2" x14ac:dyDescent="0.25"/>
    <row r="764" spans="2:2" x14ac:dyDescent="0.25"/>
    <row r="765" spans="2:2" x14ac:dyDescent="0.25"/>
    <row r="766" spans="2:2" x14ac:dyDescent="0.25"/>
    <row r="767" spans="2:2" x14ac:dyDescent="0.25"/>
    <row r="768" spans="2:2" x14ac:dyDescent="0.25"/>
    <row r="769" spans="2:2" x14ac:dyDescent="0.25"/>
    <row r="770" spans="2:2" x14ac:dyDescent="0.25"/>
    <row r="771" spans="2:2" x14ac:dyDescent="0.25"/>
    <row r="772" spans="2:2" x14ac:dyDescent="0.25"/>
    <row r="773" spans="2:2" x14ac:dyDescent="0.25"/>
    <row r="774" spans="2:2" x14ac:dyDescent="0.25"/>
    <row r="775" spans="2:2" x14ac:dyDescent="0.25"/>
    <row r="776" spans="2:2" x14ac:dyDescent="0.25"/>
    <row r="777" spans="2:2" x14ac:dyDescent="0.25"/>
    <row r="778" spans="2:2" x14ac:dyDescent="0.25"/>
    <row r="779" spans="2:2" x14ac:dyDescent="0.25"/>
    <row r="780" spans="2:2" x14ac:dyDescent="0.25"/>
    <row r="781" spans="2:2" x14ac:dyDescent="0.25"/>
    <row r="782" spans="2:2" x14ac:dyDescent="0.25"/>
    <row r="783" spans="2:2" x14ac:dyDescent="0.25"/>
    <row r="784" spans="2:2" x14ac:dyDescent="0.25"/>
    <row r="785" spans="2:2" x14ac:dyDescent="0.25"/>
    <row r="786" spans="2:2" x14ac:dyDescent="0.25"/>
    <row r="787" spans="2:2" x14ac:dyDescent="0.25"/>
    <row r="788" spans="2:2" x14ac:dyDescent="0.25"/>
    <row r="789" spans="2:2" x14ac:dyDescent="0.25"/>
    <row r="790" spans="2:2" x14ac:dyDescent="0.25"/>
    <row r="791" spans="2:2" x14ac:dyDescent="0.25"/>
    <row r="792" spans="2:2" x14ac:dyDescent="0.25"/>
    <row r="793" spans="2:2" x14ac:dyDescent="0.25"/>
    <row r="794" spans="2:2" x14ac:dyDescent="0.25"/>
    <row r="795" spans="2:2" x14ac:dyDescent="0.25"/>
    <row r="796" spans="2:2" x14ac:dyDescent="0.25"/>
    <row r="797" spans="2:2" x14ac:dyDescent="0.25"/>
    <row r="798" spans="2:2" x14ac:dyDescent="0.25"/>
    <row r="799" spans="2:2" x14ac:dyDescent="0.25"/>
    <row r="800" spans="2:2" x14ac:dyDescent="0.25"/>
    <row r="801" spans="2:2" x14ac:dyDescent="0.25"/>
    <row r="802" spans="2:2" x14ac:dyDescent="0.25"/>
    <row r="803" spans="2:2" x14ac:dyDescent="0.25"/>
    <row r="804" spans="2:2" x14ac:dyDescent="0.25"/>
    <row r="805" spans="2:2" x14ac:dyDescent="0.25"/>
    <row r="806" spans="2:2" x14ac:dyDescent="0.25"/>
    <row r="807" spans="2:2" x14ac:dyDescent="0.25"/>
    <row r="808" spans="2:2" x14ac:dyDescent="0.25"/>
    <row r="809" spans="2:2" x14ac:dyDescent="0.25"/>
    <row r="810" spans="2:2" x14ac:dyDescent="0.25"/>
    <row r="811" spans="2:2" x14ac:dyDescent="0.25"/>
    <row r="812" spans="2:2" x14ac:dyDescent="0.25"/>
    <row r="813" spans="2:2" x14ac:dyDescent="0.25"/>
    <row r="814" spans="2:2" x14ac:dyDescent="0.25"/>
    <row r="815" spans="2:2" x14ac:dyDescent="0.25"/>
    <row r="816" spans="2:2" x14ac:dyDescent="0.25"/>
    <row r="817" spans="2:2" x14ac:dyDescent="0.25"/>
    <row r="818" spans="2:2" x14ac:dyDescent="0.25"/>
    <row r="819" spans="2:2" x14ac:dyDescent="0.25"/>
    <row r="820" spans="2:2" x14ac:dyDescent="0.25"/>
    <row r="821" spans="2:2" x14ac:dyDescent="0.25"/>
    <row r="822" spans="2:2" x14ac:dyDescent="0.25"/>
    <row r="823" spans="2:2" x14ac:dyDescent="0.25"/>
    <row r="824" spans="2:2" x14ac:dyDescent="0.25"/>
    <row r="825" spans="2:2" x14ac:dyDescent="0.25"/>
    <row r="826" spans="2:2" x14ac:dyDescent="0.25"/>
    <row r="827" spans="2:2" x14ac:dyDescent="0.25"/>
    <row r="828" spans="2:2" x14ac:dyDescent="0.25"/>
    <row r="829" spans="2:2" x14ac:dyDescent="0.25"/>
    <row r="830" spans="2:2" x14ac:dyDescent="0.25"/>
    <row r="831" spans="2:2" x14ac:dyDescent="0.25"/>
    <row r="832" spans="2:2" x14ac:dyDescent="0.25"/>
    <row r="833" spans="2:2" x14ac:dyDescent="0.25"/>
    <row r="834" spans="2:2" x14ac:dyDescent="0.25"/>
    <row r="835" spans="2:2" x14ac:dyDescent="0.25"/>
    <row r="836" spans="2:2" x14ac:dyDescent="0.25"/>
    <row r="837" spans="2:2" x14ac:dyDescent="0.25"/>
    <row r="838" spans="2:2" x14ac:dyDescent="0.25"/>
    <row r="839" spans="2:2" x14ac:dyDescent="0.25"/>
    <row r="840" spans="2:2" x14ac:dyDescent="0.25"/>
    <row r="841" spans="2:2" x14ac:dyDescent="0.25"/>
    <row r="842" spans="2:2" x14ac:dyDescent="0.25"/>
    <row r="843" spans="2:2" x14ac:dyDescent="0.25"/>
    <row r="844" spans="2:2" x14ac:dyDescent="0.25"/>
    <row r="845" spans="2:2" x14ac:dyDescent="0.25"/>
    <row r="846" spans="2:2" x14ac:dyDescent="0.25"/>
    <row r="847" spans="2:2" x14ac:dyDescent="0.25"/>
    <row r="848" spans="2:2" x14ac:dyDescent="0.25"/>
    <row r="849" spans="2:2" x14ac:dyDescent="0.25"/>
    <row r="850" spans="2:2" x14ac:dyDescent="0.25"/>
    <row r="851" spans="2:2" x14ac:dyDescent="0.25"/>
    <row r="852" spans="2:2" x14ac:dyDescent="0.25"/>
    <row r="853" spans="2:2" x14ac:dyDescent="0.25"/>
    <row r="854" spans="2:2" x14ac:dyDescent="0.25"/>
    <row r="855" spans="2:2" x14ac:dyDescent="0.25"/>
    <row r="856" spans="2:2" x14ac:dyDescent="0.25"/>
    <row r="857" spans="2:2" x14ac:dyDescent="0.25"/>
    <row r="858" spans="2:2" x14ac:dyDescent="0.25"/>
    <row r="859" spans="2:2" x14ac:dyDescent="0.25"/>
    <row r="860" spans="2:2" x14ac:dyDescent="0.25"/>
    <row r="861" spans="2:2" x14ac:dyDescent="0.25"/>
    <row r="862" spans="2:2" x14ac:dyDescent="0.25"/>
    <row r="863" spans="2:2" x14ac:dyDescent="0.25"/>
    <row r="864" spans="2:2" x14ac:dyDescent="0.25"/>
    <row r="865" spans="2:2" x14ac:dyDescent="0.25"/>
    <row r="866" spans="2:2" x14ac:dyDescent="0.25"/>
    <row r="867" spans="2:2" x14ac:dyDescent="0.25"/>
    <row r="868" spans="2:2" x14ac:dyDescent="0.25"/>
    <row r="869" spans="2:2" x14ac:dyDescent="0.25"/>
    <row r="870" spans="2:2" x14ac:dyDescent="0.25"/>
    <row r="871" spans="2:2" x14ac:dyDescent="0.25"/>
    <row r="872" spans="2:2" x14ac:dyDescent="0.25"/>
    <row r="873" spans="2:2" x14ac:dyDescent="0.25"/>
    <row r="874" spans="2:2" x14ac:dyDescent="0.25"/>
    <row r="875" spans="2:2" x14ac:dyDescent="0.25"/>
    <row r="876" spans="2:2" x14ac:dyDescent="0.25"/>
    <row r="877" spans="2:2" x14ac:dyDescent="0.25"/>
    <row r="878" spans="2:2" x14ac:dyDescent="0.25"/>
    <row r="879" spans="2:2" x14ac:dyDescent="0.25"/>
    <row r="880" spans="2:2" x14ac:dyDescent="0.25"/>
    <row r="881" spans="2:2" x14ac:dyDescent="0.25"/>
    <row r="882" spans="2:2" x14ac:dyDescent="0.25"/>
    <row r="883" spans="2:2" x14ac:dyDescent="0.25"/>
    <row r="884" spans="2:2" x14ac:dyDescent="0.25"/>
    <row r="885" spans="2:2" x14ac:dyDescent="0.25"/>
    <row r="886" spans="2:2" x14ac:dyDescent="0.25"/>
    <row r="887" spans="2:2" x14ac:dyDescent="0.25"/>
    <row r="888" spans="2:2" x14ac:dyDescent="0.25"/>
    <row r="889" spans="2:2" x14ac:dyDescent="0.25"/>
    <row r="890" spans="2:2" x14ac:dyDescent="0.25"/>
    <row r="891" spans="2:2" x14ac:dyDescent="0.25"/>
    <row r="892" spans="2:2" x14ac:dyDescent="0.25"/>
    <row r="893" spans="2:2" x14ac:dyDescent="0.25"/>
    <row r="894" spans="2:2" x14ac:dyDescent="0.25"/>
    <row r="895" spans="2:2" x14ac:dyDescent="0.25"/>
    <row r="896" spans="2:2" x14ac:dyDescent="0.25"/>
    <row r="897" spans="2:2" x14ac:dyDescent="0.25"/>
    <row r="898" spans="2:2" x14ac:dyDescent="0.25"/>
    <row r="899" spans="2:2" x14ac:dyDescent="0.25"/>
    <row r="900" spans="2:2" x14ac:dyDescent="0.25"/>
    <row r="901" spans="2:2" x14ac:dyDescent="0.25"/>
    <row r="902" spans="2:2" x14ac:dyDescent="0.25"/>
    <row r="903" spans="2:2" x14ac:dyDescent="0.25"/>
    <row r="904" spans="2:2" x14ac:dyDescent="0.25"/>
    <row r="905" spans="2:2" x14ac:dyDescent="0.25"/>
    <row r="906" spans="2:2" x14ac:dyDescent="0.25"/>
    <row r="907" spans="2:2" x14ac:dyDescent="0.25"/>
    <row r="908" spans="2:2" x14ac:dyDescent="0.25"/>
    <row r="909" spans="2:2" x14ac:dyDescent="0.25"/>
    <row r="910" spans="2:2" x14ac:dyDescent="0.25"/>
    <row r="911" spans="2:2" x14ac:dyDescent="0.25"/>
    <row r="912" spans="2:2" x14ac:dyDescent="0.25"/>
    <row r="913" spans="2:2" x14ac:dyDescent="0.25"/>
    <row r="914" spans="2:2" x14ac:dyDescent="0.25"/>
    <row r="915" spans="2:2" x14ac:dyDescent="0.25"/>
    <row r="916" spans="2:2" x14ac:dyDescent="0.25"/>
    <row r="917" spans="2:2" x14ac:dyDescent="0.25"/>
    <row r="918" spans="2:2" x14ac:dyDescent="0.25"/>
    <row r="919" spans="2:2" x14ac:dyDescent="0.25"/>
    <row r="920" spans="2:2" x14ac:dyDescent="0.25"/>
    <row r="921" spans="2:2" x14ac:dyDescent="0.25"/>
    <row r="922" spans="2:2" x14ac:dyDescent="0.25"/>
    <row r="923" spans="2:2" x14ac:dyDescent="0.25"/>
    <row r="924" spans="2:2" x14ac:dyDescent="0.25"/>
    <row r="925" spans="2:2" x14ac:dyDescent="0.25"/>
    <row r="926" spans="2:2" x14ac:dyDescent="0.25"/>
    <row r="927" spans="2:2" x14ac:dyDescent="0.25"/>
    <row r="928" spans="2:2" x14ac:dyDescent="0.25"/>
    <row r="929" spans="2:2" x14ac:dyDescent="0.25"/>
    <row r="930" spans="2:2" x14ac:dyDescent="0.25"/>
    <row r="931" spans="2:2" x14ac:dyDescent="0.25"/>
    <row r="932" spans="2:2" x14ac:dyDescent="0.25"/>
    <row r="933" spans="2:2" x14ac:dyDescent="0.25"/>
    <row r="934" spans="2:2" x14ac:dyDescent="0.25"/>
    <row r="935" spans="2:2" x14ac:dyDescent="0.25"/>
    <row r="936" spans="2:2" x14ac:dyDescent="0.25"/>
    <row r="937" spans="2:2" x14ac:dyDescent="0.25"/>
    <row r="938" spans="2:2" x14ac:dyDescent="0.25"/>
    <row r="939" spans="2:2" x14ac:dyDescent="0.25"/>
    <row r="940" spans="2:2" x14ac:dyDescent="0.25"/>
    <row r="941" spans="2:2" x14ac:dyDescent="0.25"/>
    <row r="942" spans="2:2" x14ac:dyDescent="0.25"/>
    <row r="943" spans="2:2" x14ac:dyDescent="0.25"/>
    <row r="944" spans="2:2" x14ac:dyDescent="0.25"/>
    <row r="945" spans="2:2" x14ac:dyDescent="0.25"/>
    <row r="946" spans="2:2" x14ac:dyDescent="0.25"/>
    <row r="947" spans="2:2" x14ac:dyDescent="0.25"/>
    <row r="948" spans="2:2" x14ac:dyDescent="0.25"/>
    <row r="949" spans="2:2" x14ac:dyDescent="0.25"/>
    <row r="950" spans="2:2" x14ac:dyDescent="0.25"/>
    <row r="951" spans="2:2" x14ac:dyDescent="0.25"/>
    <row r="952" spans="2:2" x14ac:dyDescent="0.25"/>
    <row r="953" spans="2:2" x14ac:dyDescent="0.25"/>
    <row r="954" spans="2:2" x14ac:dyDescent="0.25"/>
    <row r="955" spans="2:2" x14ac:dyDescent="0.25"/>
    <row r="956" spans="2:2" x14ac:dyDescent="0.25"/>
    <row r="957" spans="2:2" x14ac:dyDescent="0.25"/>
    <row r="958" spans="2:2" x14ac:dyDescent="0.25"/>
    <row r="959" spans="2:2" x14ac:dyDescent="0.25"/>
    <row r="960" spans="2:2" x14ac:dyDescent="0.25"/>
    <row r="961" spans="2:2" x14ac:dyDescent="0.25"/>
    <row r="962" spans="2:2" x14ac:dyDescent="0.25"/>
    <row r="963" spans="2:2" x14ac:dyDescent="0.25"/>
    <row r="964" spans="2:2" x14ac:dyDescent="0.25"/>
    <row r="965" spans="2:2" x14ac:dyDescent="0.25"/>
    <row r="966" spans="2:2" x14ac:dyDescent="0.25"/>
    <row r="967" spans="2:2" x14ac:dyDescent="0.25"/>
    <row r="968" spans="2:2" x14ac:dyDescent="0.25"/>
    <row r="969" spans="2:2" x14ac:dyDescent="0.25"/>
    <row r="970" spans="2:2" x14ac:dyDescent="0.25"/>
    <row r="971" spans="2:2" x14ac:dyDescent="0.25"/>
    <row r="972" spans="2:2" x14ac:dyDescent="0.25"/>
    <row r="973" spans="2:2" x14ac:dyDescent="0.25"/>
    <row r="974" spans="2:2" x14ac:dyDescent="0.25"/>
    <row r="975" spans="2:2" x14ac:dyDescent="0.25"/>
    <row r="976" spans="2:2" x14ac:dyDescent="0.25"/>
    <row r="977" spans="2:2" x14ac:dyDescent="0.25"/>
    <row r="978" spans="2:2" x14ac:dyDescent="0.25"/>
    <row r="979" spans="2:2" x14ac:dyDescent="0.25"/>
    <row r="980" spans="2:2" x14ac:dyDescent="0.25"/>
    <row r="981" spans="2:2" x14ac:dyDescent="0.25"/>
    <row r="982" spans="2:2" x14ac:dyDescent="0.25"/>
    <row r="983" spans="2:2" x14ac:dyDescent="0.25"/>
    <row r="984" spans="2:2" x14ac:dyDescent="0.25"/>
    <row r="985" spans="2:2" x14ac:dyDescent="0.25"/>
    <row r="986" spans="2:2" x14ac:dyDescent="0.25"/>
    <row r="987" spans="2:2" x14ac:dyDescent="0.25"/>
    <row r="988" spans="2:2" x14ac:dyDescent="0.25"/>
    <row r="989" spans="2:2" x14ac:dyDescent="0.25"/>
    <row r="990" spans="2:2" x14ac:dyDescent="0.25"/>
    <row r="991" spans="2:2" x14ac:dyDescent="0.25"/>
    <row r="992" spans="2:2" x14ac:dyDescent="0.25"/>
    <row r="993" spans="2:2" x14ac:dyDescent="0.25"/>
    <row r="994" spans="2:2" x14ac:dyDescent="0.25"/>
    <row r="995" spans="2:2" x14ac:dyDescent="0.25"/>
    <row r="996" spans="2:2" x14ac:dyDescent="0.25"/>
    <row r="997" spans="2:2" x14ac:dyDescent="0.25"/>
    <row r="998" spans="2:2" x14ac:dyDescent="0.25"/>
    <row r="999" spans="2:2" x14ac:dyDescent="0.25"/>
    <row r="1000" spans="2:2" x14ac:dyDescent="0.25"/>
    <row r="1001" spans="2:2" x14ac:dyDescent="0.25"/>
    <row r="1002" spans="2:2" x14ac:dyDescent="0.25"/>
    <row r="1003" spans="2:2" x14ac:dyDescent="0.25"/>
    <row r="1004" spans="2:2" x14ac:dyDescent="0.25"/>
    <row r="1005" spans="2:2" x14ac:dyDescent="0.25"/>
    <row r="1006" spans="2:2" x14ac:dyDescent="0.25"/>
    <row r="1007" spans="2:2" x14ac:dyDescent="0.25"/>
    <row r="1008" spans="2:2" x14ac:dyDescent="0.25"/>
    <row r="1009" spans="2:2" x14ac:dyDescent="0.25"/>
    <row r="1010" spans="2:2" x14ac:dyDescent="0.25"/>
    <row r="1011" spans="2:2" x14ac:dyDescent="0.25"/>
    <row r="1012" spans="2:2" x14ac:dyDescent="0.25"/>
    <row r="1013" spans="2:2" x14ac:dyDescent="0.25"/>
    <row r="1014" spans="2:2" x14ac:dyDescent="0.25"/>
    <row r="1015" spans="2:2" x14ac:dyDescent="0.25"/>
    <row r="1016" spans="2:2" x14ac:dyDescent="0.25"/>
    <row r="1017" spans="2:2" x14ac:dyDescent="0.25"/>
    <row r="1018" spans="2:2" x14ac:dyDescent="0.25"/>
    <row r="1019" spans="2:2" x14ac:dyDescent="0.25"/>
    <row r="1020" spans="2:2" x14ac:dyDescent="0.25"/>
    <row r="1021" spans="2:2" x14ac:dyDescent="0.25"/>
    <row r="1022" spans="2:2" x14ac:dyDescent="0.25"/>
    <row r="1023" spans="2:2" x14ac:dyDescent="0.25"/>
    <row r="1024" spans="2:2" x14ac:dyDescent="0.25"/>
    <row r="1025" spans="2:2" x14ac:dyDescent="0.25"/>
    <row r="1026" spans="2:2" x14ac:dyDescent="0.25"/>
    <row r="1027" spans="2:2" x14ac:dyDescent="0.25"/>
    <row r="1028" spans="2:2" x14ac:dyDescent="0.25"/>
    <row r="1029" spans="2:2" x14ac:dyDescent="0.25"/>
    <row r="1030" spans="2:2" x14ac:dyDescent="0.25"/>
    <row r="1031" spans="2:2" x14ac:dyDescent="0.25"/>
    <row r="1032" spans="2:2" x14ac:dyDescent="0.25"/>
    <row r="1033" spans="2:2" x14ac:dyDescent="0.25"/>
    <row r="1034" spans="2:2" x14ac:dyDescent="0.25"/>
    <row r="1035" spans="2:2" x14ac:dyDescent="0.25"/>
    <row r="1036" spans="2:2" x14ac:dyDescent="0.25"/>
    <row r="1037" spans="2:2" x14ac:dyDescent="0.25"/>
    <row r="1038" spans="2:2" x14ac:dyDescent="0.25"/>
    <row r="1039" spans="2:2" x14ac:dyDescent="0.25"/>
    <row r="1040" spans="2:2" x14ac:dyDescent="0.25"/>
    <row r="1041" spans="2:2" x14ac:dyDescent="0.25"/>
    <row r="1042" spans="2:2" x14ac:dyDescent="0.25"/>
    <row r="1043" spans="2:2" x14ac:dyDescent="0.25"/>
    <row r="1044" spans="2:2" x14ac:dyDescent="0.25"/>
    <row r="1045" spans="2:2" x14ac:dyDescent="0.25"/>
    <row r="1046" spans="2:2" x14ac:dyDescent="0.25"/>
    <row r="1047" spans="2:2" x14ac:dyDescent="0.25"/>
    <row r="1048" spans="2:2" x14ac:dyDescent="0.25"/>
    <row r="1049" spans="2:2" x14ac:dyDescent="0.25"/>
    <row r="1050" spans="2:2" x14ac:dyDescent="0.25"/>
    <row r="1051" spans="2:2" x14ac:dyDescent="0.25"/>
    <row r="1052" spans="2:2" x14ac:dyDescent="0.25"/>
    <row r="1053" spans="2:2" x14ac:dyDescent="0.25"/>
    <row r="1054" spans="2:2" x14ac:dyDescent="0.25"/>
    <row r="1055" spans="2:2" x14ac:dyDescent="0.25"/>
    <row r="1056" spans="2:2" x14ac:dyDescent="0.25"/>
    <row r="1057" spans="2:2" x14ac:dyDescent="0.25"/>
    <row r="1058" spans="2:2" x14ac:dyDescent="0.25"/>
    <row r="1059" spans="2:2" x14ac:dyDescent="0.25"/>
    <row r="1060" spans="2:2" x14ac:dyDescent="0.25"/>
    <row r="1061" spans="2:2" x14ac:dyDescent="0.25"/>
    <row r="1062" spans="2:2" x14ac:dyDescent="0.25"/>
    <row r="1063" spans="2:2" x14ac:dyDescent="0.25"/>
    <row r="1064" spans="2:2" x14ac:dyDescent="0.25"/>
    <row r="1065" spans="2:2" x14ac:dyDescent="0.25"/>
    <row r="1066" spans="2:2" x14ac:dyDescent="0.25"/>
    <row r="1067" spans="2:2" x14ac:dyDescent="0.25"/>
    <row r="1068" spans="2:2" x14ac:dyDescent="0.25"/>
    <row r="1069" spans="2:2" x14ac:dyDescent="0.25"/>
    <row r="1070" spans="2:2" x14ac:dyDescent="0.25"/>
    <row r="1071" spans="2:2" x14ac:dyDescent="0.25"/>
    <row r="1072" spans="2:2" x14ac:dyDescent="0.25"/>
    <row r="1073" spans="2:2" x14ac:dyDescent="0.25"/>
    <row r="1074" spans="2:2" x14ac:dyDescent="0.25"/>
    <row r="1075" spans="2:2" x14ac:dyDescent="0.25"/>
    <row r="1076" spans="2:2" x14ac:dyDescent="0.25"/>
    <row r="1077" spans="2:2" x14ac:dyDescent="0.25"/>
    <row r="1078" spans="2:2" x14ac:dyDescent="0.25"/>
    <row r="1079" spans="2:2" x14ac:dyDescent="0.25"/>
    <row r="1080" spans="2:2" x14ac:dyDescent="0.25"/>
    <row r="1081" spans="2:2" x14ac:dyDescent="0.25"/>
    <row r="1082" spans="2:2" x14ac:dyDescent="0.25"/>
    <row r="1083" spans="2:2" x14ac:dyDescent="0.25"/>
    <row r="1084" spans="2:2" x14ac:dyDescent="0.25"/>
    <row r="1085" spans="2:2" x14ac:dyDescent="0.25"/>
    <row r="1086" spans="2:2" x14ac:dyDescent="0.25"/>
    <row r="1087" spans="2:2" x14ac:dyDescent="0.25"/>
    <row r="1088" spans="2:2" x14ac:dyDescent="0.25"/>
    <row r="1089" spans="2:2" x14ac:dyDescent="0.25"/>
    <row r="1090" spans="2:2" x14ac:dyDescent="0.25"/>
    <row r="1091" spans="2:2" x14ac:dyDescent="0.25"/>
    <row r="1092" spans="2:2" x14ac:dyDescent="0.25"/>
    <row r="1093" spans="2:2" x14ac:dyDescent="0.25"/>
    <row r="1094" spans="2:2" x14ac:dyDescent="0.25"/>
    <row r="1095" spans="2:2" x14ac:dyDescent="0.25"/>
    <row r="1096" spans="2:2" x14ac:dyDescent="0.25"/>
    <row r="1097" spans="2:2" x14ac:dyDescent="0.25"/>
    <row r="1098" spans="2:2" x14ac:dyDescent="0.25"/>
    <row r="1099" spans="2:2" x14ac:dyDescent="0.25"/>
    <row r="1100" spans="2:2" x14ac:dyDescent="0.25"/>
    <row r="1101" spans="2:2" x14ac:dyDescent="0.25"/>
    <row r="1102" spans="2:2" x14ac:dyDescent="0.25"/>
    <row r="1103" spans="2:2" x14ac:dyDescent="0.25"/>
    <row r="1104" spans="2:2" x14ac:dyDescent="0.25"/>
    <row r="1105" spans="2:2" x14ac:dyDescent="0.25"/>
    <row r="1106" spans="2:2" x14ac:dyDescent="0.25"/>
    <row r="1107" spans="2:2" x14ac:dyDescent="0.25"/>
    <row r="1108" spans="2:2" x14ac:dyDescent="0.25"/>
    <row r="1109" spans="2:2" x14ac:dyDescent="0.25"/>
    <row r="1110" spans="2:2" x14ac:dyDescent="0.25"/>
    <row r="1111" spans="2:2" x14ac:dyDescent="0.25"/>
    <row r="1112" spans="2:2" x14ac:dyDescent="0.25"/>
    <row r="1113" spans="2:2" x14ac:dyDescent="0.25"/>
    <row r="1114" spans="2:2" x14ac:dyDescent="0.25"/>
    <row r="1115" spans="2:2" x14ac:dyDescent="0.25"/>
    <row r="1116" spans="2:2" x14ac:dyDescent="0.25"/>
    <row r="1117" spans="2:2" x14ac:dyDescent="0.25"/>
    <row r="1118" spans="2:2" x14ac:dyDescent="0.25"/>
    <row r="1119" spans="2:2" x14ac:dyDescent="0.25"/>
    <row r="1120" spans="2:2" x14ac:dyDescent="0.25"/>
    <row r="1121" spans="2:2" x14ac:dyDescent="0.25"/>
    <row r="1122" spans="2:2" x14ac:dyDescent="0.25"/>
    <row r="1123" spans="2:2" x14ac:dyDescent="0.25"/>
    <row r="1124" spans="2:2" x14ac:dyDescent="0.25"/>
    <row r="1125" spans="2:2" x14ac:dyDescent="0.25"/>
    <row r="1126" spans="2:2" x14ac:dyDescent="0.25"/>
    <row r="1127" spans="2:2" x14ac:dyDescent="0.25"/>
    <row r="1128" spans="2:2" x14ac:dyDescent="0.25"/>
    <row r="1129" spans="2:2" x14ac:dyDescent="0.25"/>
    <row r="1130" spans="2:2" x14ac:dyDescent="0.25"/>
    <row r="1131" spans="2:2" x14ac:dyDescent="0.25"/>
    <row r="1132" spans="2:2" x14ac:dyDescent="0.25"/>
    <row r="1133" spans="2:2" x14ac:dyDescent="0.25"/>
    <row r="1134" spans="2:2" x14ac:dyDescent="0.25"/>
    <row r="1135" spans="2:2" x14ac:dyDescent="0.25"/>
    <row r="1136" spans="2:2" x14ac:dyDescent="0.25"/>
    <row r="1137" spans="2:2" x14ac:dyDescent="0.25"/>
    <row r="1138" spans="2:2" x14ac:dyDescent="0.25"/>
    <row r="1139" spans="2:2" x14ac:dyDescent="0.25"/>
    <row r="1140" spans="2:2" x14ac:dyDescent="0.25"/>
    <row r="1141" spans="2:2" x14ac:dyDescent="0.25"/>
    <row r="1142" spans="2:2" x14ac:dyDescent="0.25"/>
    <row r="1143" spans="2:2" x14ac:dyDescent="0.25"/>
    <row r="1144" spans="2:2" x14ac:dyDescent="0.25"/>
    <row r="1145" spans="2:2" x14ac:dyDescent="0.25"/>
    <row r="1146" spans="2:2" x14ac:dyDescent="0.25"/>
    <row r="1147" spans="2:2" x14ac:dyDescent="0.25"/>
    <row r="1148" spans="2:2" x14ac:dyDescent="0.25"/>
    <row r="1149" spans="2:2" x14ac:dyDescent="0.25"/>
    <row r="1150" spans="2:2" x14ac:dyDescent="0.25"/>
    <row r="1151" spans="2:2" x14ac:dyDescent="0.25"/>
    <row r="1152" spans="2:2" x14ac:dyDescent="0.25"/>
    <row r="1153" spans="2:2" x14ac:dyDescent="0.25"/>
    <row r="1154" spans="2:2" x14ac:dyDescent="0.25"/>
    <row r="1155" spans="2:2" x14ac:dyDescent="0.25"/>
    <row r="1156" spans="2:2" x14ac:dyDescent="0.25"/>
    <row r="1157" spans="2:2" x14ac:dyDescent="0.25"/>
    <row r="1158" spans="2:2" x14ac:dyDescent="0.25"/>
    <row r="1159" spans="2:2" x14ac:dyDescent="0.25"/>
    <row r="1160" spans="2:2" x14ac:dyDescent="0.25"/>
    <row r="1161" spans="2:2" x14ac:dyDescent="0.25"/>
    <row r="1162" spans="2:2" x14ac:dyDescent="0.25"/>
    <row r="1163" spans="2:2" x14ac:dyDescent="0.25"/>
    <row r="1164" spans="2:2" x14ac:dyDescent="0.25"/>
    <row r="1165" spans="2:2" x14ac:dyDescent="0.25"/>
    <row r="1166" spans="2:2" x14ac:dyDescent="0.25"/>
    <row r="1167" spans="2:2" x14ac:dyDescent="0.25"/>
    <row r="1168" spans="2:2" x14ac:dyDescent="0.25"/>
    <row r="1169" spans="2:2" x14ac:dyDescent="0.25"/>
    <row r="1170" spans="2:2" x14ac:dyDescent="0.25"/>
    <row r="1171" spans="2:2" x14ac:dyDescent="0.25"/>
    <row r="1172" spans="2:2" x14ac:dyDescent="0.25"/>
    <row r="1173" spans="2:2" x14ac:dyDescent="0.25"/>
    <row r="1174" spans="2:2" x14ac:dyDescent="0.25"/>
    <row r="1175" spans="2:2" x14ac:dyDescent="0.25"/>
    <row r="1176" spans="2:2" x14ac:dyDescent="0.25"/>
    <row r="1177" spans="2:2" x14ac:dyDescent="0.25"/>
    <row r="1178" spans="2:2" x14ac:dyDescent="0.25"/>
    <row r="1179" spans="2:2" x14ac:dyDescent="0.25"/>
    <row r="1180" spans="2:2" x14ac:dyDescent="0.25"/>
    <row r="1181" spans="2:2" x14ac:dyDescent="0.25"/>
    <row r="1182" spans="2:2" x14ac:dyDescent="0.25"/>
    <row r="1183" spans="2:2" x14ac:dyDescent="0.25"/>
    <row r="1184" spans="2:2" x14ac:dyDescent="0.25"/>
    <row r="1185" spans="2:2" x14ac:dyDescent="0.25"/>
    <row r="1186" spans="2:2" x14ac:dyDescent="0.25"/>
    <row r="1187" spans="2:2" x14ac:dyDescent="0.25"/>
    <row r="1188" spans="2:2" x14ac:dyDescent="0.25"/>
    <row r="1189" spans="2:2" x14ac:dyDescent="0.25"/>
    <row r="1190" spans="2:2" x14ac:dyDescent="0.25"/>
    <row r="1191" spans="2:2" x14ac:dyDescent="0.25"/>
    <row r="1192" spans="2:2" x14ac:dyDescent="0.25"/>
    <row r="1193" spans="2:2" x14ac:dyDescent="0.25"/>
    <row r="1194" spans="2:2" x14ac:dyDescent="0.25"/>
    <row r="1195" spans="2:2" x14ac:dyDescent="0.25"/>
    <row r="1196" spans="2:2" x14ac:dyDescent="0.25"/>
    <row r="1197" spans="2:2" x14ac:dyDescent="0.25"/>
    <row r="1198" spans="2:2" x14ac:dyDescent="0.25"/>
    <row r="1199" spans="2:2" x14ac:dyDescent="0.25"/>
    <row r="1200" spans="2:2" x14ac:dyDescent="0.25"/>
    <row r="1201" spans="2:2" x14ac:dyDescent="0.25"/>
    <row r="1202" spans="2:2" x14ac:dyDescent="0.25"/>
    <row r="1203" spans="2:2" x14ac:dyDescent="0.25"/>
    <row r="1204" spans="2:2" x14ac:dyDescent="0.25"/>
    <row r="1205" spans="2:2" x14ac:dyDescent="0.25"/>
    <row r="1206" spans="2:2" x14ac:dyDescent="0.25"/>
    <row r="1207" spans="2:2" x14ac:dyDescent="0.25"/>
    <row r="1208" spans="2:2" x14ac:dyDescent="0.25"/>
    <row r="1209" spans="2:2" x14ac:dyDescent="0.25"/>
    <row r="1210" spans="2:2" x14ac:dyDescent="0.25"/>
    <row r="1211" spans="2:2" x14ac:dyDescent="0.25"/>
    <row r="1212" spans="2:2" x14ac:dyDescent="0.25"/>
    <row r="1213" spans="2:2" x14ac:dyDescent="0.25"/>
    <row r="1214" spans="2:2" x14ac:dyDescent="0.25"/>
    <row r="1215" spans="2:2" x14ac:dyDescent="0.25"/>
    <row r="1216" spans="2:2" x14ac:dyDescent="0.25"/>
    <row r="1217" spans="2:2" x14ac:dyDescent="0.25"/>
    <row r="1218" spans="2:2" x14ac:dyDescent="0.25"/>
    <row r="1219" spans="2:2" x14ac:dyDescent="0.25"/>
    <row r="1220" spans="2:2" x14ac:dyDescent="0.25"/>
    <row r="1221" spans="2:2" x14ac:dyDescent="0.25"/>
    <row r="1222" spans="2:2" x14ac:dyDescent="0.25"/>
    <row r="1223" spans="2:2" x14ac:dyDescent="0.25"/>
    <row r="1224" spans="2:2" x14ac:dyDescent="0.25"/>
    <row r="1225" spans="2:2" x14ac:dyDescent="0.25"/>
    <row r="1226" spans="2:2" x14ac:dyDescent="0.25"/>
    <row r="1227" spans="2:2" x14ac:dyDescent="0.25"/>
    <row r="1228" spans="2:2" x14ac:dyDescent="0.25"/>
    <row r="1229" spans="2:2" x14ac:dyDescent="0.25"/>
    <row r="1230" spans="2:2" x14ac:dyDescent="0.25"/>
    <row r="1231" spans="2:2" x14ac:dyDescent="0.25"/>
    <row r="1232" spans="2:2" x14ac:dyDescent="0.25"/>
    <row r="1233" spans="2:2" x14ac:dyDescent="0.25"/>
    <row r="1234" spans="2:2" x14ac:dyDescent="0.25"/>
    <row r="1235" spans="2:2" x14ac:dyDescent="0.25"/>
    <row r="1236" spans="2:2" x14ac:dyDescent="0.25"/>
    <row r="1237" spans="2:2" x14ac:dyDescent="0.25"/>
    <row r="1238" spans="2:2" x14ac:dyDescent="0.25"/>
    <row r="1239" spans="2:2" x14ac:dyDescent="0.25"/>
    <row r="1240" spans="2:2" x14ac:dyDescent="0.25"/>
    <row r="1241" spans="2:2" x14ac:dyDescent="0.25"/>
    <row r="1242" spans="2:2" x14ac:dyDescent="0.25"/>
    <row r="1243" spans="2:2" x14ac:dyDescent="0.25"/>
    <row r="1244" spans="2:2" x14ac:dyDescent="0.25"/>
    <row r="1245" spans="2:2" x14ac:dyDescent="0.25"/>
    <row r="1246" spans="2:2" x14ac:dyDescent="0.25"/>
    <row r="1247" spans="2:2" x14ac:dyDescent="0.25"/>
    <row r="1248" spans="2:2" x14ac:dyDescent="0.25"/>
    <row r="1249" spans="2:2" x14ac:dyDescent="0.25"/>
    <row r="1250" spans="2:2" x14ac:dyDescent="0.25"/>
    <row r="1251" spans="2:2" x14ac:dyDescent="0.25"/>
    <row r="1252" spans="2:2" x14ac:dyDescent="0.25"/>
    <row r="1253" spans="2:2" x14ac:dyDescent="0.25"/>
    <row r="1254" spans="2:2" x14ac:dyDescent="0.25"/>
    <row r="1255" spans="2:2" x14ac:dyDescent="0.25"/>
    <row r="1256" spans="2:2" x14ac:dyDescent="0.25"/>
    <row r="1257" spans="2:2" x14ac:dyDescent="0.25"/>
    <row r="1258" spans="2:2" x14ac:dyDescent="0.25"/>
    <row r="1259" spans="2:2" x14ac:dyDescent="0.25"/>
    <row r="1260" spans="2:2" x14ac:dyDescent="0.25"/>
    <row r="1261" spans="2:2" x14ac:dyDescent="0.25"/>
    <row r="1262" spans="2:2" x14ac:dyDescent="0.25"/>
    <row r="1263" spans="2:2" x14ac:dyDescent="0.25"/>
    <row r="1264" spans="2:2" x14ac:dyDescent="0.25"/>
    <row r="1265" spans="2:2" x14ac:dyDescent="0.25"/>
    <row r="1266" spans="2:2" x14ac:dyDescent="0.25"/>
    <row r="1267" spans="2:2" x14ac:dyDescent="0.25"/>
    <row r="1268" spans="2:2" x14ac:dyDescent="0.25"/>
    <row r="1269" spans="2:2" x14ac:dyDescent="0.25"/>
    <row r="1270" spans="2:2" x14ac:dyDescent="0.25"/>
    <row r="1271" spans="2:2" x14ac:dyDescent="0.25"/>
    <row r="1272" spans="2:2" x14ac:dyDescent="0.25"/>
    <row r="1273" spans="2:2" x14ac:dyDescent="0.25"/>
    <row r="1274" spans="2:2" x14ac:dyDescent="0.25"/>
    <row r="1275" spans="2:2" x14ac:dyDescent="0.25"/>
    <row r="1276" spans="2:2" x14ac:dyDescent="0.25"/>
    <row r="1277" spans="2:2" x14ac:dyDescent="0.25"/>
    <row r="1278" spans="2:2" x14ac:dyDescent="0.25"/>
    <row r="1279" spans="2:2" x14ac:dyDescent="0.25"/>
    <row r="1280" spans="2:2" x14ac:dyDescent="0.25"/>
    <row r="1281" spans="2:2" x14ac:dyDescent="0.25"/>
    <row r="1282" spans="2:2" x14ac:dyDescent="0.25"/>
    <row r="1283" spans="2:2" x14ac:dyDescent="0.25"/>
    <row r="1284" spans="2:2" x14ac:dyDescent="0.25"/>
    <row r="1285" spans="2:2" x14ac:dyDescent="0.25"/>
    <row r="1286" spans="2:2" x14ac:dyDescent="0.25"/>
    <row r="1287" spans="2:2" x14ac:dyDescent="0.25"/>
    <row r="1288" spans="2:2" x14ac:dyDescent="0.25"/>
    <row r="1289" spans="2:2" x14ac:dyDescent="0.25"/>
    <row r="1290" spans="2:2" x14ac:dyDescent="0.25"/>
    <row r="1291" spans="2:2" x14ac:dyDescent="0.25"/>
    <row r="1292" spans="2:2" x14ac:dyDescent="0.25"/>
    <row r="1293" spans="2:2" x14ac:dyDescent="0.25"/>
    <row r="1294" spans="2:2" x14ac:dyDescent="0.25"/>
    <row r="1295" spans="2:2" x14ac:dyDescent="0.25"/>
    <row r="1296" spans="2:2" x14ac:dyDescent="0.25"/>
    <row r="1297" spans="2:2" x14ac:dyDescent="0.25"/>
    <row r="1298" spans="2:2" x14ac:dyDescent="0.25"/>
    <row r="1299" spans="2:2" x14ac:dyDescent="0.25"/>
    <row r="1300" spans="2:2" x14ac:dyDescent="0.25"/>
    <row r="1301" spans="2:2" x14ac:dyDescent="0.25"/>
    <row r="1302" spans="2:2" x14ac:dyDescent="0.25"/>
    <row r="1303" spans="2:2" x14ac:dyDescent="0.25"/>
    <row r="1304" spans="2:2" x14ac:dyDescent="0.25"/>
    <row r="1305" spans="2:2" x14ac:dyDescent="0.25"/>
    <row r="1306" spans="2:2" x14ac:dyDescent="0.25"/>
    <row r="1307" spans="2:2" x14ac:dyDescent="0.25"/>
    <row r="1308" spans="2:2" x14ac:dyDescent="0.25"/>
    <row r="1309" spans="2:2" x14ac:dyDescent="0.25"/>
    <row r="1310" spans="2:2" x14ac:dyDescent="0.25"/>
    <row r="1311" spans="2:2" x14ac:dyDescent="0.25"/>
    <row r="1312" spans="2:2" x14ac:dyDescent="0.25"/>
    <row r="1313" spans="2:2" x14ac:dyDescent="0.25"/>
    <row r="1314" spans="2:2" x14ac:dyDescent="0.25"/>
    <row r="1315" spans="2:2" x14ac:dyDescent="0.25"/>
    <row r="1316" spans="2:2" x14ac:dyDescent="0.25"/>
    <row r="1317" spans="2:2" x14ac:dyDescent="0.25"/>
    <row r="1318" spans="2:2" x14ac:dyDescent="0.25"/>
    <row r="1319" spans="2:2" x14ac:dyDescent="0.25"/>
    <row r="1320" spans="2:2" x14ac:dyDescent="0.25"/>
    <row r="1321" spans="2:2" x14ac:dyDescent="0.25"/>
    <row r="1322" spans="2:2" x14ac:dyDescent="0.25"/>
    <row r="1323" spans="2:2" x14ac:dyDescent="0.25"/>
    <row r="1324" spans="2:2" x14ac:dyDescent="0.25"/>
    <row r="1325" spans="2:2" x14ac:dyDescent="0.25"/>
    <row r="1326" spans="2:2" x14ac:dyDescent="0.25"/>
    <row r="1327" spans="2:2" x14ac:dyDescent="0.25"/>
    <row r="1328" spans="2:2" x14ac:dyDescent="0.25"/>
    <row r="1329" spans="2:2" x14ac:dyDescent="0.25"/>
    <row r="1330" spans="2:2" x14ac:dyDescent="0.25"/>
    <row r="1331" spans="2:2" x14ac:dyDescent="0.25"/>
    <row r="1332" spans="2:2" x14ac:dyDescent="0.25"/>
    <row r="1333" spans="2:2" x14ac:dyDescent="0.25"/>
    <row r="1334" spans="2:2" x14ac:dyDescent="0.25"/>
    <row r="1335" spans="2:2" x14ac:dyDescent="0.25"/>
    <row r="1336" spans="2:2" x14ac:dyDescent="0.25"/>
    <row r="1337" spans="2:2" x14ac:dyDescent="0.25"/>
    <row r="1338" spans="2:2" x14ac:dyDescent="0.25"/>
    <row r="1339" spans="2:2" x14ac:dyDescent="0.25"/>
    <row r="1340" spans="2:2" x14ac:dyDescent="0.25"/>
    <row r="1341" spans="2:2" x14ac:dyDescent="0.25"/>
    <row r="1342" spans="2:2" x14ac:dyDescent="0.25"/>
    <row r="1343" spans="2:2" x14ac:dyDescent="0.25"/>
    <row r="1344" spans="2:2" x14ac:dyDescent="0.25"/>
    <row r="1345" spans="2:2" x14ac:dyDescent="0.25"/>
    <row r="1346" spans="2:2" x14ac:dyDescent="0.25"/>
    <row r="1347" spans="2:2" x14ac:dyDescent="0.25"/>
    <row r="1348" spans="2:2" x14ac:dyDescent="0.25"/>
    <row r="1349" spans="2:2" x14ac:dyDescent="0.25"/>
    <row r="1350" spans="2:2" x14ac:dyDescent="0.25"/>
    <row r="1351" spans="2:2" x14ac:dyDescent="0.25"/>
    <row r="1352" spans="2:2" x14ac:dyDescent="0.25"/>
    <row r="1353" spans="2:2" x14ac:dyDescent="0.25"/>
    <row r="1354" spans="2:2" x14ac:dyDescent="0.25"/>
    <row r="1355" spans="2:2" x14ac:dyDescent="0.25"/>
    <row r="1356" spans="2:2" x14ac:dyDescent="0.25"/>
    <row r="1357" spans="2:2" x14ac:dyDescent="0.25"/>
    <row r="1358" spans="2:2" x14ac:dyDescent="0.25"/>
    <row r="1359" spans="2:2" x14ac:dyDescent="0.25"/>
    <row r="1360" spans="2:2" x14ac:dyDescent="0.25"/>
    <row r="1361" spans="2:2" x14ac:dyDescent="0.25"/>
    <row r="1362" spans="2:2" x14ac:dyDescent="0.25"/>
    <row r="1363" spans="2:2" x14ac:dyDescent="0.25"/>
    <row r="1364" spans="2:2" x14ac:dyDescent="0.25"/>
    <row r="1365" spans="2:2" x14ac:dyDescent="0.25"/>
    <row r="1366" spans="2:2" x14ac:dyDescent="0.25"/>
    <row r="1367" spans="2:2" x14ac:dyDescent="0.25"/>
    <row r="1368" spans="2:2" x14ac:dyDescent="0.25"/>
    <row r="1369" spans="2:2" x14ac:dyDescent="0.25"/>
    <row r="1370" spans="2:2" x14ac:dyDescent="0.25"/>
    <row r="1371" spans="2:2" x14ac:dyDescent="0.25"/>
    <row r="1372" spans="2:2" x14ac:dyDescent="0.25"/>
    <row r="1373" spans="2:2" x14ac:dyDescent="0.25"/>
    <row r="1374" spans="2:2" x14ac:dyDescent="0.25"/>
    <row r="1375" spans="2:2" x14ac:dyDescent="0.25"/>
    <row r="1376" spans="2:2" x14ac:dyDescent="0.25"/>
    <row r="1377" spans="2:2" x14ac:dyDescent="0.25"/>
    <row r="1378" spans="2:2" x14ac:dyDescent="0.25"/>
    <row r="1379" spans="2:2" x14ac:dyDescent="0.25"/>
    <row r="1380" spans="2:2" x14ac:dyDescent="0.25"/>
    <row r="1381" spans="2:2" x14ac:dyDescent="0.25"/>
    <row r="1382" spans="2:2" x14ac:dyDescent="0.25"/>
    <row r="1383" spans="2:2" x14ac:dyDescent="0.25"/>
    <row r="1384" spans="2:2" x14ac:dyDescent="0.25"/>
    <row r="1385" spans="2:2" x14ac:dyDescent="0.25"/>
    <row r="1386" spans="2:2" x14ac:dyDescent="0.25"/>
    <row r="1387" spans="2:2" x14ac:dyDescent="0.25"/>
    <row r="1388" spans="2:2" x14ac:dyDescent="0.25"/>
    <row r="1389" spans="2:2" x14ac:dyDescent="0.25"/>
    <row r="1390" spans="2:2" x14ac:dyDescent="0.25"/>
    <row r="1391" spans="2:2" x14ac:dyDescent="0.25"/>
    <row r="1392" spans="2:2" x14ac:dyDescent="0.25"/>
    <row r="1393" spans="2:2" x14ac:dyDescent="0.25"/>
    <row r="1394" spans="2:2" x14ac:dyDescent="0.25"/>
    <row r="1395" spans="2:2" x14ac:dyDescent="0.25"/>
    <row r="1396" spans="2:2" x14ac:dyDescent="0.25"/>
    <row r="1397" spans="2:2" x14ac:dyDescent="0.25"/>
    <row r="1398" spans="2:2" x14ac:dyDescent="0.25"/>
    <row r="1399" spans="2:2" x14ac:dyDescent="0.25"/>
    <row r="1400" spans="2:2" x14ac:dyDescent="0.25"/>
    <row r="1401" spans="2:2" x14ac:dyDescent="0.25"/>
    <row r="1402" spans="2:2" x14ac:dyDescent="0.25"/>
    <row r="1403" spans="2:2" x14ac:dyDescent="0.25"/>
    <row r="1404" spans="2:2" x14ac:dyDescent="0.25"/>
    <row r="1405" spans="2:2" x14ac:dyDescent="0.25"/>
    <row r="1406" spans="2:2" x14ac:dyDescent="0.25"/>
    <row r="1407" spans="2:2" x14ac:dyDescent="0.25"/>
    <row r="1408" spans="2:2" x14ac:dyDescent="0.25"/>
    <row r="1409" spans="2:2" x14ac:dyDescent="0.25"/>
    <row r="1410" spans="2:2" x14ac:dyDescent="0.25"/>
    <row r="1411" spans="2:2" x14ac:dyDescent="0.25"/>
    <row r="1412" spans="2:2" x14ac:dyDescent="0.25"/>
    <row r="1413" spans="2:2" x14ac:dyDescent="0.25"/>
    <row r="1414" spans="2:2" x14ac:dyDescent="0.25"/>
    <row r="1415" spans="2:2" x14ac:dyDescent="0.25"/>
    <row r="1416" spans="2:2" x14ac:dyDescent="0.25"/>
    <row r="1417" spans="2:2" x14ac:dyDescent="0.25"/>
    <row r="1418" spans="2:2" x14ac:dyDescent="0.25"/>
    <row r="1419" spans="2:2" x14ac:dyDescent="0.25"/>
    <row r="1420" spans="2:2" x14ac:dyDescent="0.25"/>
    <row r="1421" spans="2:2" x14ac:dyDescent="0.25"/>
    <row r="1422" spans="2:2" x14ac:dyDescent="0.25"/>
    <row r="1423" spans="2:2" x14ac:dyDescent="0.25"/>
    <row r="1424" spans="2:2" x14ac:dyDescent="0.25"/>
    <row r="1425" spans="2:2" x14ac:dyDescent="0.25"/>
    <row r="1426" spans="2:2" x14ac:dyDescent="0.25"/>
    <row r="1427" spans="2:2" x14ac:dyDescent="0.25"/>
    <row r="1428" spans="2:2" x14ac:dyDescent="0.25"/>
    <row r="1429" spans="2:2" x14ac:dyDescent="0.25"/>
    <row r="1430" spans="2:2" x14ac:dyDescent="0.25"/>
    <row r="1431" spans="2:2" x14ac:dyDescent="0.25"/>
    <row r="1432" spans="2:2" x14ac:dyDescent="0.25"/>
    <row r="1433" spans="2:2" x14ac:dyDescent="0.25"/>
    <row r="1434" spans="2:2" x14ac:dyDescent="0.25"/>
    <row r="1435" spans="2:2" x14ac:dyDescent="0.25"/>
    <row r="1436" spans="2:2" x14ac:dyDescent="0.25"/>
    <row r="1437" spans="2:2" x14ac:dyDescent="0.25"/>
    <row r="1438" spans="2:2" x14ac:dyDescent="0.25"/>
    <row r="1439" spans="2:2" x14ac:dyDescent="0.25"/>
    <row r="1440" spans="2:2" x14ac:dyDescent="0.25"/>
    <row r="1441" spans="2:2" x14ac:dyDescent="0.25"/>
    <row r="1442" spans="2:2" x14ac:dyDescent="0.25"/>
    <row r="1443" spans="2:2" x14ac:dyDescent="0.25"/>
    <row r="1444" spans="2:2" x14ac:dyDescent="0.25"/>
    <row r="1445" spans="2:2" x14ac:dyDescent="0.25"/>
    <row r="1446" spans="2:2" x14ac:dyDescent="0.25"/>
    <row r="1447" spans="2:2" x14ac:dyDescent="0.25"/>
    <row r="1448" spans="2:2" x14ac:dyDescent="0.25"/>
    <row r="1449" spans="2:2" x14ac:dyDescent="0.25"/>
    <row r="1450" spans="2:2" x14ac:dyDescent="0.25"/>
    <row r="1451" spans="2:2" x14ac:dyDescent="0.25"/>
    <row r="1452" spans="2:2" x14ac:dyDescent="0.25"/>
    <row r="1453" spans="2:2" x14ac:dyDescent="0.25"/>
    <row r="1454" spans="2:2" x14ac:dyDescent="0.25"/>
    <row r="1455" spans="2:2" x14ac:dyDescent="0.25"/>
    <row r="1456" spans="2:2" x14ac:dyDescent="0.25"/>
    <row r="1457" spans="2:2" x14ac:dyDescent="0.25"/>
    <row r="1458" spans="2:2" x14ac:dyDescent="0.25"/>
    <row r="1459" spans="2:2" x14ac:dyDescent="0.25"/>
    <row r="1460" spans="2:2" x14ac:dyDescent="0.25"/>
    <row r="1461" spans="2:2" x14ac:dyDescent="0.25"/>
    <row r="1462" spans="2:2" x14ac:dyDescent="0.25"/>
    <row r="1463" spans="2:2" x14ac:dyDescent="0.25"/>
    <row r="1464" spans="2:2" x14ac:dyDescent="0.25"/>
    <row r="1465" spans="2:2" x14ac:dyDescent="0.25"/>
    <row r="1466" spans="2:2" x14ac:dyDescent="0.25"/>
    <row r="1467" spans="2:2" x14ac:dyDescent="0.25"/>
    <row r="1468" spans="2:2" x14ac:dyDescent="0.25"/>
    <row r="1469" spans="2:2" x14ac:dyDescent="0.25"/>
    <row r="1470" spans="2:2" x14ac:dyDescent="0.25"/>
    <row r="1471" spans="2:2" x14ac:dyDescent="0.25"/>
    <row r="1472" spans="2:2" x14ac:dyDescent="0.25"/>
    <row r="1473" spans="2:2" x14ac:dyDescent="0.25"/>
    <row r="1474" spans="2:2" x14ac:dyDescent="0.25"/>
    <row r="1475" spans="2:2" x14ac:dyDescent="0.25"/>
    <row r="1476" spans="2:2" x14ac:dyDescent="0.25"/>
    <row r="1477" spans="2:2" x14ac:dyDescent="0.25"/>
    <row r="1478" spans="2:2" x14ac:dyDescent="0.25"/>
    <row r="1479" spans="2:2" x14ac:dyDescent="0.25"/>
    <row r="1480" spans="2:2" x14ac:dyDescent="0.25"/>
    <row r="1481" spans="2:2" x14ac:dyDescent="0.25"/>
    <row r="1482" spans="2:2" x14ac:dyDescent="0.25"/>
    <row r="1483" spans="2:2" x14ac:dyDescent="0.25"/>
    <row r="1484" spans="2:2" x14ac:dyDescent="0.25"/>
    <row r="1485" spans="2:2" x14ac:dyDescent="0.25"/>
    <row r="1486" spans="2:2" x14ac:dyDescent="0.25"/>
    <row r="1487" spans="2:2" x14ac:dyDescent="0.25"/>
    <row r="1488" spans="2:2" x14ac:dyDescent="0.25"/>
    <row r="1489" spans="2:2" x14ac:dyDescent="0.25"/>
    <row r="1490" spans="2:2" x14ac:dyDescent="0.25"/>
    <row r="1491" spans="2:2" x14ac:dyDescent="0.25"/>
    <row r="1492" spans="2:2" x14ac:dyDescent="0.25"/>
    <row r="1493" spans="2:2" x14ac:dyDescent="0.25"/>
    <row r="1494" spans="2:2" x14ac:dyDescent="0.25"/>
    <row r="1495" spans="2:2" x14ac:dyDescent="0.25"/>
    <row r="1496" spans="2:2" x14ac:dyDescent="0.25"/>
    <row r="1497" spans="2:2" x14ac:dyDescent="0.25"/>
    <row r="1498" spans="2:2" x14ac:dyDescent="0.25"/>
    <row r="1499" spans="2:2" x14ac:dyDescent="0.25"/>
    <row r="1500" spans="2:2" x14ac:dyDescent="0.25"/>
    <row r="1501" spans="2:2" x14ac:dyDescent="0.25"/>
    <row r="1502" spans="2:2" x14ac:dyDescent="0.25"/>
    <row r="1503" spans="2:2" x14ac:dyDescent="0.25"/>
    <row r="1504" spans="2:2" x14ac:dyDescent="0.25"/>
    <row r="1505" spans="2:2" x14ac:dyDescent="0.25"/>
    <row r="1506" spans="2:2" x14ac:dyDescent="0.25"/>
    <row r="1507" spans="2:2" x14ac:dyDescent="0.25"/>
    <row r="1508" spans="2:2" x14ac:dyDescent="0.25"/>
    <row r="1509" spans="2:2" x14ac:dyDescent="0.25"/>
    <row r="1510" spans="2:2" x14ac:dyDescent="0.25"/>
    <row r="1511" spans="2:2" x14ac:dyDescent="0.25"/>
    <row r="1512" spans="2:2" x14ac:dyDescent="0.25"/>
    <row r="1513" spans="2:2" x14ac:dyDescent="0.25"/>
    <row r="1514" spans="2:2" x14ac:dyDescent="0.25"/>
    <row r="1515" spans="2:2" x14ac:dyDescent="0.25"/>
    <row r="1516" spans="2:2" x14ac:dyDescent="0.25"/>
    <row r="1517" spans="2:2" x14ac:dyDescent="0.25"/>
    <row r="1518" spans="2:2" x14ac:dyDescent="0.25"/>
    <row r="1519" spans="2:2" x14ac:dyDescent="0.25"/>
    <row r="1520" spans="2:2" x14ac:dyDescent="0.25"/>
    <row r="1521" spans="2:2" x14ac:dyDescent="0.25"/>
    <row r="1522" spans="2:2" x14ac:dyDescent="0.25"/>
    <row r="1523" spans="2:2" x14ac:dyDescent="0.25"/>
    <row r="1524" spans="2:2" x14ac:dyDescent="0.25"/>
    <row r="1525" spans="2:2" x14ac:dyDescent="0.25"/>
    <row r="1526" spans="2:2" x14ac:dyDescent="0.25"/>
    <row r="1527" spans="2:2" x14ac:dyDescent="0.25"/>
    <row r="1528" spans="2:2" x14ac:dyDescent="0.25"/>
    <row r="1529" spans="2:2" x14ac:dyDescent="0.25"/>
    <row r="1530" spans="2:2" x14ac:dyDescent="0.25"/>
    <row r="1531" spans="2:2" x14ac:dyDescent="0.25"/>
    <row r="1532" spans="2:2" x14ac:dyDescent="0.25"/>
    <row r="1533" spans="2:2" x14ac:dyDescent="0.25"/>
    <row r="1534" spans="2:2" x14ac:dyDescent="0.25"/>
    <row r="1535" spans="2:2" x14ac:dyDescent="0.25"/>
    <row r="1536" spans="2:2" x14ac:dyDescent="0.25"/>
    <row r="1537" spans="2:2" x14ac:dyDescent="0.25"/>
    <row r="1538" spans="2:2" x14ac:dyDescent="0.25"/>
    <row r="1539" spans="2:2" x14ac:dyDescent="0.25"/>
    <row r="1540" spans="2:2" x14ac:dyDescent="0.25"/>
    <row r="1541" spans="2:2" x14ac:dyDescent="0.25"/>
    <row r="1542" spans="2:2" x14ac:dyDescent="0.25"/>
    <row r="1543" spans="2:2" x14ac:dyDescent="0.25"/>
    <row r="1544" spans="2:2" x14ac:dyDescent="0.25"/>
    <row r="1545" spans="2:2" x14ac:dyDescent="0.25"/>
    <row r="1546" spans="2:2" x14ac:dyDescent="0.25"/>
    <row r="1547" spans="2:2" x14ac:dyDescent="0.25"/>
    <row r="1548" spans="2:2" x14ac:dyDescent="0.25"/>
    <row r="1549" spans="2:2" x14ac:dyDescent="0.25"/>
    <row r="1550" spans="2:2" x14ac:dyDescent="0.25"/>
    <row r="1551" spans="2:2" x14ac:dyDescent="0.25"/>
    <row r="1552" spans="2:2" x14ac:dyDescent="0.25"/>
    <row r="1553" spans="2:2" x14ac:dyDescent="0.25"/>
    <row r="1554" spans="2:2" x14ac:dyDescent="0.25"/>
    <row r="1555" spans="2:2" x14ac:dyDescent="0.25"/>
    <row r="1556" spans="2:2" x14ac:dyDescent="0.25"/>
    <row r="1557" spans="2:2" x14ac:dyDescent="0.25"/>
    <row r="1558" spans="2:2" x14ac:dyDescent="0.25"/>
    <row r="1559" spans="2:2" x14ac:dyDescent="0.25"/>
    <row r="1560" spans="2:2" x14ac:dyDescent="0.25"/>
    <row r="1561" spans="2:2" x14ac:dyDescent="0.25"/>
    <row r="1562" spans="2:2" x14ac:dyDescent="0.25"/>
    <row r="1563" spans="2:2" x14ac:dyDescent="0.25"/>
    <row r="1564" spans="2:2" x14ac:dyDescent="0.25"/>
    <row r="1565" spans="2:2" x14ac:dyDescent="0.25"/>
    <row r="1566" spans="2:2" x14ac:dyDescent="0.25"/>
    <row r="1567" spans="2:2" x14ac:dyDescent="0.25"/>
    <row r="1568" spans="2:2" x14ac:dyDescent="0.25"/>
    <row r="1569" spans="2:2" x14ac:dyDescent="0.25"/>
    <row r="1570" spans="2:2" x14ac:dyDescent="0.25"/>
    <row r="1571" spans="2:2" x14ac:dyDescent="0.25"/>
    <row r="1572" spans="2:2" x14ac:dyDescent="0.25"/>
    <row r="1573" spans="2:2" x14ac:dyDescent="0.25"/>
    <row r="1574" spans="2:2" x14ac:dyDescent="0.25"/>
    <row r="1575" spans="2:2" x14ac:dyDescent="0.25"/>
    <row r="1576" spans="2:2" x14ac:dyDescent="0.25"/>
    <row r="1577" spans="2:2" x14ac:dyDescent="0.25"/>
    <row r="1578" spans="2:2" x14ac:dyDescent="0.25"/>
    <row r="1579" spans="2:2" x14ac:dyDescent="0.25"/>
    <row r="1580" spans="2:2" x14ac:dyDescent="0.25"/>
    <row r="1581" spans="2:2" x14ac:dyDescent="0.25"/>
    <row r="1582" spans="2:2" x14ac:dyDescent="0.25"/>
    <row r="1583" spans="2:2" x14ac:dyDescent="0.25"/>
    <row r="1584" spans="2:2" x14ac:dyDescent="0.25"/>
    <row r="1585" spans="2:2" x14ac:dyDescent="0.25"/>
    <row r="1586" spans="2:2" x14ac:dyDescent="0.25"/>
    <row r="1587" spans="2:2" x14ac:dyDescent="0.25"/>
    <row r="1588" spans="2:2" x14ac:dyDescent="0.25"/>
    <row r="1589" spans="2:2" x14ac:dyDescent="0.25"/>
    <row r="1590" spans="2:2" x14ac:dyDescent="0.25"/>
    <row r="1591" spans="2:2" x14ac:dyDescent="0.25"/>
    <row r="1592" spans="2:2" x14ac:dyDescent="0.25"/>
    <row r="1593" spans="2:2" x14ac:dyDescent="0.25"/>
    <row r="1594" spans="2:2" x14ac:dyDescent="0.25"/>
    <row r="1595" spans="2:2" x14ac:dyDescent="0.25"/>
    <row r="1596" spans="2:2" x14ac:dyDescent="0.25"/>
    <row r="1597" spans="2:2" x14ac:dyDescent="0.25"/>
    <row r="1598" spans="2:2" x14ac:dyDescent="0.25"/>
    <row r="1599" spans="2:2" x14ac:dyDescent="0.25"/>
    <row r="1600" spans="2:2" x14ac:dyDescent="0.25"/>
    <row r="1601" spans="2:2" x14ac:dyDescent="0.25"/>
    <row r="1602" spans="2:2" x14ac:dyDescent="0.25"/>
    <row r="1603" spans="2:2" x14ac:dyDescent="0.25"/>
    <row r="1604" spans="2:2" x14ac:dyDescent="0.25"/>
    <row r="1605" spans="2:2" x14ac:dyDescent="0.25"/>
    <row r="1606" spans="2:2" x14ac:dyDescent="0.25"/>
    <row r="1607" spans="2:2" x14ac:dyDescent="0.25"/>
    <row r="1608" spans="2:2" x14ac:dyDescent="0.25"/>
    <row r="1609" spans="2:2" x14ac:dyDescent="0.25"/>
    <row r="1610" spans="2:2" x14ac:dyDescent="0.25"/>
    <row r="1611" spans="2:2" x14ac:dyDescent="0.25"/>
    <row r="1612" spans="2:2" x14ac:dyDescent="0.25"/>
    <row r="1613" spans="2:2" x14ac:dyDescent="0.25"/>
    <row r="1614" spans="2:2" x14ac:dyDescent="0.25"/>
    <row r="1615" spans="2:2" x14ac:dyDescent="0.25"/>
    <row r="1616" spans="2:2" x14ac:dyDescent="0.25"/>
    <row r="1617" spans="2:2" x14ac:dyDescent="0.25"/>
    <row r="1618" spans="2:2" x14ac:dyDescent="0.25"/>
    <row r="1619" spans="2:2" x14ac:dyDescent="0.25"/>
    <row r="1620" spans="2:2" x14ac:dyDescent="0.25"/>
    <row r="1621" spans="2:2" x14ac:dyDescent="0.25"/>
    <row r="1622" spans="2:2" x14ac:dyDescent="0.25"/>
    <row r="1623" spans="2:2" x14ac:dyDescent="0.25"/>
    <row r="1624" spans="2:2" x14ac:dyDescent="0.25"/>
    <row r="1625" spans="2:2" x14ac:dyDescent="0.25"/>
    <row r="1626" spans="2:2" x14ac:dyDescent="0.25"/>
    <row r="1627" spans="2:2" x14ac:dyDescent="0.25"/>
    <row r="1628" spans="2:2" x14ac:dyDescent="0.25"/>
    <row r="1629" spans="2:2" x14ac:dyDescent="0.25"/>
    <row r="1630" spans="2:2" x14ac:dyDescent="0.25"/>
    <row r="1631" spans="2:2" x14ac:dyDescent="0.25"/>
    <row r="1632" spans="2:2" x14ac:dyDescent="0.25"/>
    <row r="1633" spans="2:2" x14ac:dyDescent="0.25"/>
    <row r="1634" spans="2:2" x14ac:dyDescent="0.25"/>
    <row r="1635" spans="2:2" x14ac:dyDescent="0.25"/>
    <row r="1636" spans="2:2" x14ac:dyDescent="0.25"/>
    <row r="1637" spans="2:2" x14ac:dyDescent="0.25"/>
    <row r="1638" spans="2:2" x14ac:dyDescent="0.25"/>
    <row r="1639" spans="2:2" x14ac:dyDescent="0.25"/>
    <row r="1640" spans="2:2" x14ac:dyDescent="0.25"/>
    <row r="1641" spans="2:2" x14ac:dyDescent="0.25"/>
    <row r="1642" spans="2:2" x14ac:dyDescent="0.25"/>
    <row r="1643" spans="2:2" x14ac:dyDescent="0.25"/>
    <row r="1644" spans="2:2" x14ac:dyDescent="0.25"/>
    <row r="1645" spans="2:2" x14ac:dyDescent="0.25"/>
    <row r="1646" spans="2:2" x14ac:dyDescent="0.25"/>
    <row r="1647" spans="2:2" x14ac:dyDescent="0.25"/>
    <row r="1648" spans="2:2" x14ac:dyDescent="0.25"/>
    <row r="1649" spans="2:2" x14ac:dyDescent="0.25"/>
    <row r="1650" spans="2:2" x14ac:dyDescent="0.25"/>
    <row r="1651" spans="2:2" x14ac:dyDescent="0.25"/>
    <row r="1652" spans="2:2" x14ac:dyDescent="0.25"/>
    <row r="1653" spans="2:2" x14ac:dyDescent="0.25"/>
    <row r="1654" spans="2:2" x14ac:dyDescent="0.25"/>
    <row r="1655" spans="2:2" x14ac:dyDescent="0.25"/>
    <row r="1656" spans="2:2" x14ac:dyDescent="0.25"/>
    <row r="1657" spans="2:2" x14ac:dyDescent="0.25"/>
    <row r="1658" spans="2:2" x14ac:dyDescent="0.25"/>
    <row r="1659" spans="2:2" x14ac:dyDescent="0.25"/>
    <row r="1660" spans="2:2" x14ac:dyDescent="0.25"/>
    <row r="1661" spans="2:2" x14ac:dyDescent="0.25"/>
    <row r="1662" spans="2:2" x14ac:dyDescent="0.25"/>
    <row r="1663" spans="2:2" x14ac:dyDescent="0.25"/>
    <row r="1664" spans="2:2" x14ac:dyDescent="0.25"/>
    <row r="1665" spans="2:2" x14ac:dyDescent="0.25"/>
    <row r="1666" spans="2:2" x14ac:dyDescent="0.25"/>
    <row r="1667" spans="2:2" x14ac:dyDescent="0.25"/>
    <row r="1668" spans="2:2" x14ac:dyDescent="0.25"/>
    <row r="1669" spans="2:2" x14ac:dyDescent="0.25"/>
    <row r="1670" spans="2:2" x14ac:dyDescent="0.25"/>
    <row r="1671" spans="2:2" x14ac:dyDescent="0.25"/>
    <row r="1672" spans="2:2" x14ac:dyDescent="0.25"/>
    <row r="1673" spans="2:2" x14ac:dyDescent="0.25"/>
    <row r="1674" spans="2:2" x14ac:dyDescent="0.25"/>
    <row r="1675" spans="2:2" x14ac:dyDescent="0.25"/>
    <row r="1676" spans="2:2" x14ac:dyDescent="0.25"/>
    <row r="1677" spans="2:2" x14ac:dyDescent="0.25"/>
    <row r="1678" spans="2:2" x14ac:dyDescent="0.25"/>
    <row r="1679" spans="2:2" x14ac:dyDescent="0.25"/>
    <row r="1680" spans="2:2" x14ac:dyDescent="0.25"/>
    <row r="1681" spans="2:2" x14ac:dyDescent="0.25"/>
    <row r="1682" spans="2:2" x14ac:dyDescent="0.25"/>
    <row r="1683" spans="2:2" x14ac:dyDescent="0.25"/>
    <row r="1684" spans="2:2" x14ac:dyDescent="0.25"/>
    <row r="1685" spans="2:2" x14ac:dyDescent="0.25"/>
    <row r="1686" spans="2:2" x14ac:dyDescent="0.25"/>
    <row r="1687" spans="2:2" x14ac:dyDescent="0.25"/>
    <row r="1688" spans="2:2" x14ac:dyDescent="0.25"/>
    <row r="1689" spans="2:2" x14ac:dyDescent="0.25"/>
    <row r="1690" spans="2:2" x14ac:dyDescent="0.25"/>
    <row r="1691" spans="2:2" x14ac:dyDescent="0.25"/>
    <row r="1692" spans="2:2" x14ac:dyDescent="0.25"/>
    <row r="1693" spans="2:2" x14ac:dyDescent="0.25"/>
    <row r="1694" spans="2:2" x14ac:dyDescent="0.25"/>
    <row r="1695" spans="2:2" x14ac:dyDescent="0.25"/>
    <row r="1696" spans="2:2" x14ac:dyDescent="0.25"/>
    <row r="1697" spans="2:2" x14ac:dyDescent="0.25"/>
    <row r="1698" spans="2:2" x14ac:dyDescent="0.25"/>
    <row r="1699" spans="2:2" x14ac:dyDescent="0.25"/>
    <row r="1700" spans="2:2" x14ac:dyDescent="0.25"/>
    <row r="1701" spans="2:2" x14ac:dyDescent="0.25"/>
    <row r="1702" spans="2:2" x14ac:dyDescent="0.25"/>
    <row r="1703" spans="2:2" x14ac:dyDescent="0.25"/>
    <row r="1704" spans="2:2" x14ac:dyDescent="0.25"/>
    <row r="1705" spans="2:2" x14ac:dyDescent="0.25"/>
    <row r="1706" spans="2:2" x14ac:dyDescent="0.25"/>
    <row r="1707" spans="2:2" x14ac:dyDescent="0.25"/>
    <row r="1708" spans="2:2" x14ac:dyDescent="0.25"/>
    <row r="1709" spans="2:2" x14ac:dyDescent="0.25"/>
    <row r="1710" spans="2:2" x14ac:dyDescent="0.25"/>
    <row r="1711" spans="2:2" x14ac:dyDescent="0.25"/>
    <row r="1712" spans="2:2" x14ac:dyDescent="0.25"/>
    <row r="1713" spans="2:2" x14ac:dyDescent="0.25"/>
    <row r="1714" spans="2:2" x14ac:dyDescent="0.25"/>
    <row r="1715" spans="2:2" x14ac:dyDescent="0.25"/>
    <row r="1716" spans="2:2" x14ac:dyDescent="0.25"/>
    <row r="1717" spans="2:2" x14ac:dyDescent="0.25"/>
    <row r="1718" spans="2:2" x14ac:dyDescent="0.25"/>
    <row r="1719" spans="2:2" x14ac:dyDescent="0.25"/>
    <row r="1720" spans="2:2" x14ac:dyDescent="0.25"/>
    <row r="1721" spans="2:2" x14ac:dyDescent="0.25"/>
    <row r="1722" spans="2:2" x14ac:dyDescent="0.25"/>
    <row r="1723" spans="2:2" x14ac:dyDescent="0.25"/>
    <row r="1724" spans="2:2" x14ac:dyDescent="0.25"/>
    <row r="1725" spans="2:2" x14ac:dyDescent="0.25"/>
    <row r="1726" spans="2:2" x14ac:dyDescent="0.25"/>
    <row r="1727" spans="2:2" x14ac:dyDescent="0.25"/>
    <row r="1728" spans="2:2" x14ac:dyDescent="0.25"/>
    <row r="1729" spans="2:2" x14ac:dyDescent="0.25"/>
    <row r="1730" spans="2:2" x14ac:dyDescent="0.25"/>
    <row r="1731" spans="2:2" x14ac:dyDescent="0.25"/>
    <row r="1732" spans="2:2" x14ac:dyDescent="0.25"/>
    <row r="1733" spans="2:2" x14ac:dyDescent="0.25"/>
    <row r="1734" spans="2:2" x14ac:dyDescent="0.25"/>
    <row r="1735" spans="2:2" x14ac:dyDescent="0.25"/>
    <row r="1736" spans="2:2" x14ac:dyDescent="0.25"/>
    <row r="1737" spans="2:2" x14ac:dyDescent="0.25"/>
    <row r="1738" spans="2:2" x14ac:dyDescent="0.25"/>
    <row r="1739" spans="2:2" x14ac:dyDescent="0.25"/>
    <row r="1740" spans="2:2" x14ac:dyDescent="0.25"/>
    <row r="1741" spans="2:2" x14ac:dyDescent="0.25"/>
    <row r="1742" spans="2:2" x14ac:dyDescent="0.25"/>
    <row r="1743" spans="2:2" x14ac:dyDescent="0.25"/>
    <row r="1744" spans="2:2" x14ac:dyDescent="0.25"/>
    <row r="1745" spans="2:2" x14ac:dyDescent="0.25"/>
    <row r="1746" spans="2:2" x14ac:dyDescent="0.25"/>
    <row r="1747" spans="2:2" x14ac:dyDescent="0.25"/>
    <row r="1748" spans="2:2" x14ac:dyDescent="0.25"/>
    <row r="1749" spans="2:2" x14ac:dyDescent="0.25"/>
    <row r="1750" spans="2:2" x14ac:dyDescent="0.25"/>
    <row r="1751" spans="2:2" x14ac:dyDescent="0.25"/>
    <row r="1752" spans="2:2" x14ac:dyDescent="0.25"/>
    <row r="1753" spans="2:2" x14ac:dyDescent="0.25"/>
    <row r="1754" spans="2:2" x14ac:dyDescent="0.25"/>
    <row r="1755" spans="2:2" x14ac:dyDescent="0.25"/>
    <row r="1756" spans="2:2" x14ac:dyDescent="0.25"/>
    <row r="1757" spans="2:2" x14ac:dyDescent="0.25"/>
    <row r="1758" spans="2:2" x14ac:dyDescent="0.25"/>
    <row r="1759" spans="2:2" x14ac:dyDescent="0.25"/>
    <row r="1760" spans="2:2" x14ac:dyDescent="0.25"/>
    <row r="1761" spans="2:2" x14ac:dyDescent="0.25"/>
    <row r="1762" spans="2:2" x14ac:dyDescent="0.25"/>
    <row r="1763" spans="2:2" x14ac:dyDescent="0.25"/>
    <row r="1764" spans="2:2" x14ac:dyDescent="0.25"/>
    <row r="1765" spans="2:2" x14ac:dyDescent="0.25"/>
    <row r="1766" spans="2:2" x14ac:dyDescent="0.25"/>
    <row r="1767" spans="2:2" x14ac:dyDescent="0.25"/>
    <row r="1768" spans="2:2" x14ac:dyDescent="0.25"/>
    <row r="1769" spans="2:2" x14ac:dyDescent="0.25"/>
    <row r="1770" spans="2:2" x14ac:dyDescent="0.25"/>
    <row r="1771" spans="2:2" x14ac:dyDescent="0.25"/>
    <row r="1772" spans="2:2" x14ac:dyDescent="0.25"/>
    <row r="1773" spans="2:2" x14ac:dyDescent="0.25"/>
    <row r="1774" spans="2:2" x14ac:dyDescent="0.25"/>
    <row r="1775" spans="2:2" x14ac:dyDescent="0.25"/>
    <row r="1776" spans="2:2" x14ac:dyDescent="0.25"/>
    <row r="1777" spans="2:2" x14ac:dyDescent="0.25"/>
    <row r="1778" spans="2:2" x14ac:dyDescent="0.25"/>
    <row r="1779" spans="2:2" x14ac:dyDescent="0.25"/>
    <row r="1780" spans="2:2" x14ac:dyDescent="0.25"/>
    <row r="1781" spans="2:2" x14ac:dyDescent="0.25"/>
    <row r="1782" spans="2:2" x14ac:dyDescent="0.25"/>
    <row r="1783" spans="2:2" x14ac:dyDescent="0.25"/>
    <row r="1784" spans="2:2" x14ac:dyDescent="0.25"/>
    <row r="1785" spans="2:2" x14ac:dyDescent="0.25"/>
    <row r="1786" spans="2:2" x14ac:dyDescent="0.25"/>
    <row r="1787" spans="2:2" x14ac:dyDescent="0.25"/>
    <row r="1788" spans="2:2" x14ac:dyDescent="0.25"/>
    <row r="1789" spans="2:2" x14ac:dyDescent="0.25"/>
    <row r="1790" spans="2:2" x14ac:dyDescent="0.25"/>
    <row r="1791" spans="2:2" x14ac:dyDescent="0.25"/>
    <row r="1792" spans="2:2" x14ac:dyDescent="0.25"/>
    <row r="1793" spans="2:2" x14ac:dyDescent="0.25"/>
    <row r="1794" spans="2:2" x14ac:dyDescent="0.25"/>
    <row r="1795" spans="2:2" x14ac:dyDescent="0.25"/>
    <row r="1796" spans="2:2" x14ac:dyDescent="0.25"/>
    <row r="1797" spans="2:2" x14ac:dyDescent="0.25"/>
    <row r="1798" spans="2:2" x14ac:dyDescent="0.25"/>
    <row r="1799" spans="2:2" x14ac:dyDescent="0.25"/>
    <row r="1800" spans="2:2" x14ac:dyDescent="0.25"/>
    <row r="1801" spans="2:2" x14ac:dyDescent="0.25"/>
    <row r="1802" spans="2:2" x14ac:dyDescent="0.25"/>
    <row r="1803" spans="2:2" x14ac:dyDescent="0.25"/>
    <row r="1804" spans="2:2" x14ac:dyDescent="0.25"/>
    <row r="1805" spans="2:2" x14ac:dyDescent="0.25"/>
    <row r="1806" spans="2:2" x14ac:dyDescent="0.25"/>
    <row r="1807" spans="2:2" x14ac:dyDescent="0.25"/>
    <row r="1808" spans="2:2" x14ac:dyDescent="0.25"/>
    <row r="1809" spans="2:2" x14ac:dyDescent="0.25"/>
    <row r="1810" spans="2:2" x14ac:dyDescent="0.25"/>
    <row r="1811" spans="2:2" x14ac:dyDescent="0.25"/>
    <row r="1812" spans="2:2" x14ac:dyDescent="0.25"/>
    <row r="1813" spans="2:2" x14ac:dyDescent="0.25"/>
    <row r="1814" spans="2:2" x14ac:dyDescent="0.25"/>
    <row r="1815" spans="2:2" x14ac:dyDescent="0.25"/>
    <row r="1816" spans="2:2" x14ac:dyDescent="0.25"/>
    <row r="1817" spans="2:2" x14ac:dyDescent="0.25"/>
    <row r="1818" spans="2:2" x14ac:dyDescent="0.25"/>
    <row r="1819" spans="2:2" x14ac:dyDescent="0.25"/>
    <row r="1820" spans="2:2" x14ac:dyDescent="0.25"/>
    <row r="1821" spans="2:2" x14ac:dyDescent="0.25"/>
    <row r="1822" spans="2:2" x14ac:dyDescent="0.25"/>
    <row r="1823" spans="2:2" x14ac:dyDescent="0.25"/>
    <row r="1824" spans="2:2" x14ac:dyDescent="0.25"/>
    <row r="1825" spans="2:2" x14ac:dyDescent="0.25"/>
    <row r="1826" spans="2:2" x14ac:dyDescent="0.25"/>
    <row r="1827" spans="2:2" x14ac:dyDescent="0.25"/>
    <row r="1828" spans="2:2" x14ac:dyDescent="0.25"/>
    <row r="1829" spans="2:2" x14ac:dyDescent="0.25"/>
    <row r="1830" spans="2:2" x14ac:dyDescent="0.25"/>
    <row r="1831" spans="2:2" x14ac:dyDescent="0.25"/>
    <row r="1832" spans="2:2" x14ac:dyDescent="0.25"/>
    <row r="1833" spans="2:2" x14ac:dyDescent="0.25"/>
    <row r="1834" spans="2:2" x14ac:dyDescent="0.25"/>
    <row r="1835" spans="2:2" x14ac:dyDescent="0.25"/>
    <row r="1836" spans="2:2" x14ac:dyDescent="0.25"/>
    <row r="1837" spans="2:2" x14ac:dyDescent="0.25"/>
    <row r="1838" spans="2:2" x14ac:dyDescent="0.25"/>
    <row r="1839" spans="2:2" x14ac:dyDescent="0.25"/>
    <row r="1840" spans="2:2" x14ac:dyDescent="0.25"/>
    <row r="1841" spans="2:2" x14ac:dyDescent="0.25"/>
    <row r="1842" spans="2:2" x14ac:dyDescent="0.25"/>
    <row r="1843" spans="2:2" x14ac:dyDescent="0.25"/>
    <row r="1844" spans="2:2" x14ac:dyDescent="0.25"/>
    <row r="1845" spans="2:2" x14ac:dyDescent="0.25"/>
    <row r="1846" spans="2:2" x14ac:dyDescent="0.25"/>
    <row r="1847" spans="2:2" x14ac:dyDescent="0.25"/>
    <row r="1848" spans="2:2" x14ac:dyDescent="0.25"/>
    <row r="1849" spans="2:2" x14ac:dyDescent="0.25"/>
    <row r="1850" spans="2:2" x14ac:dyDescent="0.25"/>
    <row r="1851" spans="2:2" x14ac:dyDescent="0.25"/>
    <row r="1852" spans="2:2" x14ac:dyDescent="0.25"/>
    <row r="1853" spans="2:2" x14ac:dyDescent="0.25"/>
    <row r="1854" spans="2:2" x14ac:dyDescent="0.25"/>
    <row r="1855" spans="2:2" x14ac:dyDescent="0.25"/>
    <row r="1856" spans="2:2" x14ac:dyDescent="0.25"/>
    <row r="1857" spans="2:2" x14ac:dyDescent="0.25"/>
    <row r="1858" spans="2:2" x14ac:dyDescent="0.25"/>
    <row r="1859" spans="2:2" x14ac:dyDescent="0.25"/>
    <row r="1860" spans="2:2" x14ac:dyDescent="0.25"/>
    <row r="1861" spans="2:2" x14ac:dyDescent="0.25"/>
    <row r="1862" spans="2:2" x14ac:dyDescent="0.25"/>
    <row r="1863" spans="2:2" x14ac:dyDescent="0.25"/>
    <row r="1864" spans="2:2" x14ac:dyDescent="0.25"/>
    <row r="1865" spans="2:2" x14ac:dyDescent="0.25"/>
    <row r="1866" spans="2:2" x14ac:dyDescent="0.25"/>
    <row r="1867" spans="2:2" x14ac:dyDescent="0.25"/>
    <row r="1868" spans="2:2" x14ac:dyDescent="0.25"/>
    <row r="1869" spans="2:2" x14ac:dyDescent="0.25"/>
    <row r="1870" spans="2:2" x14ac:dyDescent="0.25"/>
    <row r="1871" spans="2:2" x14ac:dyDescent="0.25"/>
    <row r="1872" spans="2:2" x14ac:dyDescent="0.25"/>
    <row r="1873" spans="2:2" x14ac:dyDescent="0.25"/>
    <row r="1874" spans="2:2" x14ac:dyDescent="0.25"/>
    <row r="1875" spans="2:2" x14ac:dyDescent="0.25"/>
    <row r="1876" spans="2:2" x14ac:dyDescent="0.25"/>
    <row r="1877" spans="2:2" x14ac:dyDescent="0.25"/>
    <row r="1878" spans="2:2" x14ac:dyDescent="0.25"/>
    <row r="1879" spans="2:2" x14ac:dyDescent="0.25"/>
    <row r="1880" spans="2:2" x14ac:dyDescent="0.25"/>
    <row r="1881" spans="2:2" x14ac:dyDescent="0.25"/>
    <row r="1882" spans="2:2" x14ac:dyDescent="0.25"/>
    <row r="1883" spans="2:2" x14ac:dyDescent="0.25"/>
    <row r="1884" spans="2:2" x14ac:dyDescent="0.25"/>
    <row r="1885" spans="2:2" x14ac:dyDescent="0.25"/>
    <row r="1886" spans="2:2" x14ac:dyDescent="0.25"/>
    <row r="1887" spans="2:2" x14ac:dyDescent="0.25"/>
    <row r="1888" spans="2:2" x14ac:dyDescent="0.25"/>
    <row r="1889" spans="2:2" x14ac:dyDescent="0.25"/>
    <row r="1890" spans="2:2" x14ac:dyDescent="0.25"/>
    <row r="1891" spans="2:2" x14ac:dyDescent="0.25"/>
    <row r="1892" spans="2:2" x14ac:dyDescent="0.25"/>
    <row r="1893" spans="2:2" x14ac:dyDescent="0.25"/>
    <row r="1894" spans="2:2" x14ac:dyDescent="0.25"/>
    <row r="1895" spans="2:2" x14ac:dyDescent="0.25"/>
    <row r="1896" spans="2:2" x14ac:dyDescent="0.25"/>
    <row r="1897" spans="2:2" x14ac:dyDescent="0.25"/>
    <row r="1898" spans="2:2" x14ac:dyDescent="0.25"/>
    <row r="1899" spans="2:2" x14ac:dyDescent="0.25"/>
    <row r="1900" spans="2:2" x14ac:dyDescent="0.25"/>
    <row r="1901" spans="2:2" x14ac:dyDescent="0.25"/>
    <row r="1902" spans="2:2" x14ac:dyDescent="0.25"/>
    <row r="1903" spans="2:2" x14ac:dyDescent="0.25"/>
    <row r="1904" spans="2:2" x14ac:dyDescent="0.25"/>
    <row r="1905" spans="2:2" x14ac:dyDescent="0.25"/>
    <row r="1906" spans="2:2" x14ac:dyDescent="0.25"/>
    <row r="1907" spans="2:2" x14ac:dyDescent="0.25"/>
    <row r="1908" spans="2:2" x14ac:dyDescent="0.25"/>
    <row r="1909" spans="2:2" x14ac:dyDescent="0.25"/>
    <row r="1910" spans="2:2" x14ac:dyDescent="0.25"/>
    <row r="1911" spans="2:2" x14ac:dyDescent="0.25"/>
    <row r="1912" spans="2:2" x14ac:dyDescent="0.25"/>
    <row r="1913" spans="2:2" x14ac:dyDescent="0.25"/>
    <row r="1914" spans="2:2" x14ac:dyDescent="0.25"/>
    <row r="1915" spans="2:2" x14ac:dyDescent="0.25"/>
    <row r="1916" spans="2:2" x14ac:dyDescent="0.25"/>
    <row r="1917" spans="2:2" x14ac:dyDescent="0.25"/>
    <row r="1918" spans="2:2" x14ac:dyDescent="0.25"/>
    <row r="1919" spans="2:2" x14ac:dyDescent="0.25"/>
    <row r="1920" spans="2:2" x14ac:dyDescent="0.25"/>
    <row r="1921" spans="2:2" x14ac:dyDescent="0.25"/>
    <row r="1922" spans="2:2" x14ac:dyDescent="0.25"/>
    <row r="1923" spans="2:2" x14ac:dyDescent="0.25"/>
    <row r="1924" spans="2:2" x14ac:dyDescent="0.25"/>
    <row r="1925" spans="2:2" x14ac:dyDescent="0.25"/>
    <row r="1926" spans="2:2" x14ac:dyDescent="0.25"/>
    <row r="1927" spans="2:2" x14ac:dyDescent="0.25"/>
    <row r="1928" spans="2:2" x14ac:dyDescent="0.25"/>
    <row r="1929" spans="2:2" x14ac:dyDescent="0.25"/>
    <row r="1930" spans="2:2" x14ac:dyDescent="0.25"/>
    <row r="1931" spans="2:2" x14ac:dyDescent="0.25"/>
    <row r="1932" spans="2:2" x14ac:dyDescent="0.25"/>
    <row r="1933" spans="2:2" x14ac:dyDescent="0.25"/>
    <row r="1934" spans="2:2" x14ac:dyDescent="0.25"/>
    <row r="1935" spans="2:2" x14ac:dyDescent="0.25"/>
    <row r="1936" spans="2:2" x14ac:dyDescent="0.25"/>
    <row r="1937" spans="2:2" x14ac:dyDescent="0.25"/>
    <row r="1938" spans="2:2" x14ac:dyDescent="0.25"/>
    <row r="1939" spans="2:2" x14ac:dyDescent="0.25"/>
    <row r="1940" spans="2:2" x14ac:dyDescent="0.25"/>
    <row r="1941" spans="2:2" x14ac:dyDescent="0.25"/>
    <row r="1942" spans="2:2" x14ac:dyDescent="0.25"/>
    <row r="1943" spans="2:2" x14ac:dyDescent="0.25"/>
    <row r="1944" spans="2:2" x14ac:dyDescent="0.25"/>
    <row r="1945" spans="2:2" x14ac:dyDescent="0.25"/>
    <row r="1946" spans="2:2" x14ac:dyDescent="0.25"/>
    <row r="1947" spans="2:2" x14ac:dyDescent="0.25"/>
    <row r="1948" spans="2:2" x14ac:dyDescent="0.25"/>
    <row r="1949" spans="2:2" x14ac:dyDescent="0.25"/>
    <row r="1950" spans="2:2" x14ac:dyDescent="0.25"/>
    <row r="1951" spans="2:2" x14ac:dyDescent="0.25"/>
    <row r="1952" spans="2:2" x14ac:dyDescent="0.25"/>
    <row r="1953" spans="2:2" x14ac:dyDescent="0.25"/>
    <row r="1954" spans="2:2" x14ac:dyDescent="0.25"/>
    <row r="1955" spans="2:2" x14ac:dyDescent="0.25"/>
    <row r="1956" spans="2:2" x14ac:dyDescent="0.25"/>
    <row r="1957" spans="2:2" x14ac:dyDescent="0.25"/>
    <row r="1958" spans="2:2" x14ac:dyDescent="0.25"/>
    <row r="1959" spans="2:2" x14ac:dyDescent="0.25"/>
    <row r="1960" spans="2:2" x14ac:dyDescent="0.25"/>
    <row r="1961" spans="2:2" x14ac:dyDescent="0.25"/>
    <row r="1962" spans="2:2" x14ac:dyDescent="0.25"/>
    <row r="1963" spans="2:2" x14ac:dyDescent="0.25"/>
    <row r="1964" spans="2:2" x14ac:dyDescent="0.25"/>
    <row r="1965" spans="2:2" x14ac:dyDescent="0.25"/>
    <row r="1966" spans="2:2" x14ac:dyDescent="0.25"/>
    <row r="1967" spans="2:2" x14ac:dyDescent="0.25"/>
    <row r="1968" spans="2:2" x14ac:dyDescent="0.25"/>
    <row r="1969" spans="2:2" x14ac:dyDescent="0.25"/>
    <row r="1970" spans="2:2" x14ac:dyDescent="0.25"/>
    <row r="1971" spans="2:2" x14ac:dyDescent="0.25"/>
    <row r="1972" spans="2:2" x14ac:dyDescent="0.25"/>
    <row r="1973" spans="2:2" x14ac:dyDescent="0.25"/>
    <row r="1974" spans="2:2" x14ac:dyDescent="0.25"/>
    <row r="1975" spans="2:2" x14ac:dyDescent="0.25"/>
    <row r="1976" spans="2:2" x14ac:dyDescent="0.25"/>
    <row r="1977" spans="2:2" x14ac:dyDescent="0.25"/>
    <row r="1978" spans="2:2" x14ac:dyDescent="0.25"/>
    <row r="1979" spans="2:2" x14ac:dyDescent="0.25"/>
    <row r="1980" spans="2:2" x14ac:dyDescent="0.25"/>
    <row r="1981" spans="2:2" x14ac:dyDescent="0.25"/>
    <row r="1982" spans="2:2" x14ac:dyDescent="0.25"/>
    <row r="1983" spans="2:2" x14ac:dyDescent="0.25"/>
    <row r="1984" spans="2:2" x14ac:dyDescent="0.25"/>
    <row r="1985" spans="2:2" x14ac:dyDescent="0.25"/>
    <row r="1986" spans="2:2" x14ac:dyDescent="0.25"/>
    <row r="1987" spans="2:2" x14ac:dyDescent="0.25"/>
    <row r="1988" spans="2:2" x14ac:dyDescent="0.25"/>
    <row r="1989" spans="2:2" x14ac:dyDescent="0.25"/>
    <row r="1990" spans="2:2" x14ac:dyDescent="0.25"/>
    <row r="1991" spans="2:2" x14ac:dyDescent="0.25"/>
    <row r="1992" spans="2:2" x14ac:dyDescent="0.25"/>
    <row r="1993" spans="2:2" x14ac:dyDescent="0.25"/>
    <row r="1994" spans="2:2" x14ac:dyDescent="0.25"/>
    <row r="1995" spans="2:2" x14ac:dyDescent="0.25"/>
    <row r="1996" spans="2:2" x14ac:dyDescent="0.25"/>
    <row r="1997" spans="2:2" x14ac:dyDescent="0.25"/>
    <row r="1998" spans="2:2" x14ac:dyDescent="0.25"/>
    <row r="1999" spans="2:2" x14ac:dyDescent="0.25"/>
    <row r="2000" spans="2:2" x14ac:dyDescent="0.25"/>
  </sheetData>
  <dataValidations count="2">
    <dataValidation type="list" allowBlank="1" showErrorMessage="1" errorTitle="Müşteri kodu" error="Önce müşteriyi &quot;Müşteriler&quot; sayfasına ekleyin." sqref="B10:B2000">
      <formula1>'Müşteriler'!$A$2:$A$201</formula1>
    </dataValidation>
    <dataValidation type="list" allowBlank="1" showErrorMessage="1" errorTitle="Müşteri kodu" error="Önce müşteriyi &quot;Müşteriler&quot; sayfasına ekleyin." sqref="B2:B2000">
      <formula1>'Müşteriler'!$A$2:$A$201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Nasıl kullanılır</vt:lpstr>
      <vt:lpstr>Müşteriler</vt:lpstr>
      <vt:lpstr>Hareketler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 takip şablonu</dc:creator>
  <dc:title/>
  <dc:subject/>
  <dc:description/>
  <cp:keywords/>
  <cp:category/>
  <cp:lastModifiedBy>Unknown</cp:lastModifiedBy>
  <dcterms:created xsi:type="dcterms:W3CDTF">2026-10-31T12:20:55Z</dcterms:created>
  <dcterms:modified xsi:type="dcterms:W3CDTF">2026-10-31T12:20:55Z</dcterms:modified>
</cp:coreProperties>
</file>